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52" windowWidth="15456" windowHeight="7812" activeTab="1"/>
  </bookViews>
  <sheets>
    <sheet name="Ведомственная корреспонденция" sheetId="2" r:id="rId1"/>
    <sheet name="Обращения граждан" sheetId="3" r:id="rId2"/>
  </sheets>
  <calcPr calcId="145621"/>
</workbook>
</file>

<file path=xl/calcChain.xml><?xml version="1.0" encoding="utf-8"?>
<calcChain xmlns="http://schemas.openxmlformats.org/spreadsheetml/2006/main">
  <c r="P41" i="2" l="1"/>
  <c r="AB40" i="2"/>
  <c r="E41" i="2"/>
  <c r="C41" i="2"/>
  <c r="D41" i="2"/>
  <c r="F41" i="2"/>
  <c r="G41" i="2"/>
  <c r="H41" i="2"/>
  <c r="I41" i="2"/>
  <c r="J41" i="2"/>
  <c r="K41" i="2"/>
  <c r="L41" i="2"/>
  <c r="M41" i="2"/>
  <c r="N41" i="2"/>
  <c r="O41" i="2"/>
  <c r="Q41" i="2"/>
  <c r="R41" i="2"/>
  <c r="S41" i="2"/>
  <c r="T41" i="2"/>
  <c r="U41" i="2"/>
  <c r="V41" i="2"/>
  <c r="W41" i="2"/>
  <c r="X41" i="2"/>
  <c r="Y41" i="2"/>
  <c r="Z41" i="2"/>
  <c r="AA41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4" i="2"/>
  <c r="AB35" i="2"/>
  <c r="AB36" i="2"/>
  <c r="AB37" i="2"/>
  <c r="AB38" i="2"/>
  <c r="AB39" i="2"/>
  <c r="AB33" i="2" l="1"/>
  <c r="F16" i="2"/>
  <c r="T39" i="3" l="1"/>
  <c r="S39" i="3"/>
  <c r="F39" i="3"/>
  <c r="B41" i="2" l="1"/>
  <c r="AA39" i="3" l="1"/>
  <c r="Z39" i="3"/>
  <c r="Y39" i="3"/>
  <c r="X39" i="3"/>
  <c r="W39" i="3"/>
  <c r="V39" i="3"/>
  <c r="U39" i="3"/>
  <c r="R39" i="3"/>
  <c r="Q39" i="3"/>
  <c r="P39" i="3"/>
  <c r="O39" i="3"/>
  <c r="N39" i="3"/>
  <c r="M39" i="3"/>
  <c r="L39" i="3"/>
  <c r="K39" i="3"/>
  <c r="J39" i="3"/>
  <c r="I39" i="3"/>
  <c r="H39" i="3"/>
  <c r="G39" i="3"/>
  <c r="E39" i="3"/>
  <c r="D39" i="3"/>
  <c r="C39" i="3"/>
  <c r="B39" i="3"/>
  <c r="AB8" i="3" l="1"/>
  <c r="AB38" i="3" l="1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7" i="3"/>
  <c r="AB9" i="3"/>
  <c r="AB39" i="3" l="1"/>
  <c r="AB6" i="2" l="1"/>
  <c r="AB41" i="2" s="1"/>
</calcChain>
</file>

<file path=xl/sharedStrings.xml><?xml version="1.0" encoding="utf-8"?>
<sst xmlns="http://schemas.openxmlformats.org/spreadsheetml/2006/main" count="133" uniqueCount="84">
  <si>
    <t>КРК</t>
  </si>
  <si>
    <t>1-й зам.</t>
  </si>
  <si>
    <t>Упр с/х</t>
  </si>
  <si>
    <t>УД</t>
  </si>
  <si>
    <t>УО</t>
  </si>
  <si>
    <t>Отд эк.</t>
  </si>
  <si>
    <t>Архит</t>
  </si>
  <si>
    <t>ГО</t>
  </si>
  <si>
    <t>УК</t>
  </si>
  <si>
    <t>УФ</t>
  </si>
  <si>
    <t>Архив</t>
  </si>
  <si>
    <t>Бел. с/п</t>
  </si>
  <si>
    <t>Б-с. с/п.</t>
  </si>
  <si>
    <t>Еленов. с/п</t>
  </si>
  <si>
    <t>Крас. с/п</t>
  </si>
  <si>
    <t>Сад. с/п</t>
  </si>
  <si>
    <t>Ул. с/п</t>
  </si>
  <si>
    <t>Х с/п</t>
  </si>
  <si>
    <t>Итого</t>
  </si>
  <si>
    <t xml:space="preserve">Админ.-  орган-ые </t>
  </si>
  <si>
    <t>Информационное</t>
  </si>
  <si>
    <t xml:space="preserve">Землепользование </t>
  </si>
  <si>
    <t>Сельское   хозяйство</t>
  </si>
  <si>
    <t xml:space="preserve">Природоохранное </t>
  </si>
  <si>
    <t>Топливно-энергетич.</t>
  </si>
  <si>
    <t>Жилищное хозяйство</t>
  </si>
  <si>
    <t>Ком. хозяйство</t>
  </si>
  <si>
    <t xml:space="preserve">Эконом. развитие </t>
  </si>
  <si>
    <t>Имущество</t>
  </si>
  <si>
    <t>Пром-ть, пред-ство</t>
  </si>
  <si>
    <t xml:space="preserve">Связь, транспорт, дороги  </t>
  </si>
  <si>
    <t>Строительство</t>
  </si>
  <si>
    <t>Архитектура</t>
  </si>
  <si>
    <t>Социальное обеспичение</t>
  </si>
  <si>
    <t xml:space="preserve">Финансовые </t>
  </si>
  <si>
    <t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</si>
  <si>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</si>
  <si>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</si>
  <si>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</si>
  <si>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</si>
  <si>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</si>
  <si>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>Труд  и з\п</t>
  </si>
  <si>
    <t>Противопож., ГО, СА</t>
  </si>
  <si>
    <t xml:space="preserve">Правопор., законность </t>
  </si>
  <si>
    <t>Прокуратуры</t>
  </si>
  <si>
    <t>Суды</t>
  </si>
  <si>
    <t>Архивного дела</t>
  </si>
  <si>
    <t>Антитеррор</t>
  </si>
  <si>
    <t xml:space="preserve">Молодежь и спорт </t>
  </si>
  <si>
    <t>Прочие</t>
  </si>
  <si>
    <t>Занятость населения</t>
  </si>
  <si>
    <t>Антинаркотические</t>
  </si>
  <si>
    <t>Антикоррупционные</t>
  </si>
  <si>
    <t xml:space="preserve">Всего </t>
  </si>
  <si>
    <t>Архитек</t>
  </si>
  <si>
    <t>Бел.с/п</t>
  </si>
  <si>
    <t>Б-с с.п.</t>
  </si>
  <si>
    <t>Елен. с/п</t>
  </si>
  <si>
    <t>Х  с/п</t>
  </si>
  <si>
    <t>Всего</t>
  </si>
  <si>
    <t>ОЗИО</t>
  </si>
  <si>
    <t>ОМ</t>
  </si>
  <si>
    <t>Юр.от.</t>
  </si>
  <si>
    <t xml:space="preserve">                                                     Информация  </t>
  </si>
  <si>
    <t xml:space="preserve">  и направленной для исполнения в управления и отделы администрации района.</t>
  </si>
  <si>
    <t>и направленной для исполнения в управления и отделы администрации района.</t>
  </si>
  <si>
    <t>Жилищное хоз.</t>
  </si>
  <si>
    <t>Топливно-энергет.</t>
  </si>
  <si>
    <t>Сельское   хоз.</t>
  </si>
  <si>
    <t>Опека, снижение брачного возраста</t>
  </si>
  <si>
    <t>Жалобы на действия соседей и членов семьи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</si>
  <si>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</si>
  <si>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 xml:space="preserve">  Главный специалист администрации района                                                                                     Х.Н. Хутов</t>
  </si>
  <si>
    <t>Закупки, аукционы</t>
  </si>
  <si>
    <t xml:space="preserve">   </t>
  </si>
  <si>
    <t>Зам по ЖКХ</t>
  </si>
  <si>
    <t>помощник гл. района</t>
  </si>
  <si>
    <t>опека совер.</t>
  </si>
  <si>
    <t>опека н/с</t>
  </si>
  <si>
    <t>ОИТ</t>
  </si>
  <si>
    <t xml:space="preserve"> </t>
  </si>
  <si>
    <t xml:space="preserve">            о ведомственной корреспонденции, поступившей на имя главы за III кв. 2020 год</t>
  </si>
  <si>
    <t>об обращении граждан, поступивших на имя главы за III кв. 2020 г.</t>
  </si>
  <si>
    <t xml:space="preserve">                                                                                         Информация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</si>
</sst>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4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/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 applyAlignment="1"/>
    <xf numFmtId="0" fontId="6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/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topLeftCell="E1" workbookViewId="0">
      <selection activeCell="S6" sqref="S6"/>
    </sheetView>
  </sheetViews>
  <sheetFormatPr defaultRowHeight="14.4" x14ac:dyDescent="0.3"/>
  <cols>
    <col min="1" max="1" width="18.6640625" customWidth="1"/>
    <col min="2" max="2" width="4.88671875" customWidth="1"/>
    <col min="3" max="5" width="4.33203125" customWidth="1"/>
    <col min="6" max="6" width="4.33203125" style="18" customWidth="1"/>
    <col min="7" max="18" width="4.33203125" customWidth="1"/>
    <col min="19" max="20" width="4.33203125" style="18" customWidth="1"/>
    <col min="21" max="27" width="4.33203125" customWidth="1"/>
    <col min="28" max="28" width="5.44140625" customWidth="1"/>
    <col min="29" max="29" width="9.109375" customWidth="1"/>
  </cols>
  <sheetData>
    <row r="1" spans="1:31" x14ac:dyDescent="0.3">
      <c r="A1" s="11"/>
      <c r="B1" s="14"/>
      <c r="C1" s="4" t="s">
        <v>63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4"/>
      <c r="AB1" s="24"/>
      <c r="AC1" s="3"/>
    </row>
    <row r="2" spans="1:31" x14ac:dyDescent="0.3">
      <c r="A2" s="25" t="s">
        <v>81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5"/>
    </row>
    <row r="3" spans="1:31" ht="14.4" customHeight="1" x14ac:dyDescent="0.3">
      <c r="A3" s="11"/>
      <c r="B3" s="14"/>
      <c r="C3" s="14"/>
      <c r="D3" s="14"/>
      <c r="E3" s="6" t="s">
        <v>64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14"/>
      <c r="AC3" s="3"/>
    </row>
    <row r="4" spans="1:31" ht="15" customHeight="1" x14ac:dyDescent="0.3">
      <c r="A4" s="22"/>
      <c r="B4" s="22" t="s">
        <v>1</v>
      </c>
      <c r="C4" s="22" t="s">
        <v>75</v>
      </c>
      <c r="D4" s="22" t="s">
        <v>2</v>
      </c>
      <c r="E4" s="22" t="s">
        <v>3</v>
      </c>
      <c r="F4" s="22" t="s">
        <v>76</v>
      </c>
      <c r="G4" s="20" t="s">
        <v>60</v>
      </c>
      <c r="H4" s="22" t="s">
        <v>4</v>
      </c>
      <c r="I4" s="20" t="s">
        <v>77</v>
      </c>
      <c r="J4" s="20" t="s">
        <v>62</v>
      </c>
      <c r="K4" s="20" t="s">
        <v>5</v>
      </c>
      <c r="L4" s="20" t="s">
        <v>6</v>
      </c>
      <c r="M4" s="20" t="s">
        <v>7</v>
      </c>
      <c r="N4" s="20" t="s">
        <v>8</v>
      </c>
      <c r="O4" s="20" t="s">
        <v>61</v>
      </c>
      <c r="P4" s="20" t="s">
        <v>9</v>
      </c>
      <c r="Q4" s="20" t="s">
        <v>10</v>
      </c>
      <c r="R4" s="20" t="s">
        <v>0</v>
      </c>
      <c r="S4" s="20" t="s">
        <v>78</v>
      </c>
      <c r="T4" s="22" t="s">
        <v>79</v>
      </c>
      <c r="U4" s="20" t="s">
        <v>11</v>
      </c>
      <c r="V4" s="20" t="s">
        <v>12</v>
      </c>
      <c r="W4" s="20" t="s">
        <v>13</v>
      </c>
      <c r="X4" s="20" t="s">
        <v>14</v>
      </c>
      <c r="Y4" s="20" t="s">
        <v>15</v>
      </c>
      <c r="Z4" s="20" t="s">
        <v>16</v>
      </c>
      <c r="AA4" s="20" t="s">
        <v>17</v>
      </c>
      <c r="AB4" s="22" t="s">
        <v>18</v>
      </c>
    </row>
    <row r="5" spans="1:31" ht="19.5" customHeight="1" x14ac:dyDescent="0.3">
      <c r="A5" s="22"/>
      <c r="B5" s="22"/>
      <c r="C5" s="22"/>
      <c r="D5" s="22"/>
      <c r="E5" s="22"/>
      <c r="F5" s="22"/>
      <c r="G5" s="21"/>
      <c r="H5" s="22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2"/>
      <c r="U5" s="21"/>
      <c r="V5" s="21"/>
      <c r="W5" s="21"/>
      <c r="X5" s="21"/>
      <c r="Y5" s="21"/>
      <c r="Z5" s="21"/>
      <c r="AA5" s="21"/>
      <c r="AB5" s="22"/>
    </row>
    <row r="6" spans="1:31" ht="14.1" customHeight="1" x14ac:dyDescent="0.3">
      <c r="A6" s="12" t="s">
        <v>19</v>
      </c>
      <c r="B6" s="15">
        <v>110</v>
      </c>
      <c r="C6" s="15">
        <v>35</v>
      </c>
      <c r="D6" s="15">
        <v>49</v>
      </c>
      <c r="E6" s="15">
        <v>121</v>
      </c>
      <c r="F6" s="15">
        <v>7</v>
      </c>
      <c r="G6" s="15">
        <v>10</v>
      </c>
      <c r="H6" s="15">
        <v>15</v>
      </c>
      <c r="I6" s="15"/>
      <c r="J6" s="15"/>
      <c r="K6" s="15">
        <v>16</v>
      </c>
      <c r="L6" s="15">
        <v>10</v>
      </c>
      <c r="M6" s="15">
        <v>3</v>
      </c>
      <c r="N6" s="15">
        <v>2</v>
      </c>
      <c r="O6" s="15">
        <v>1</v>
      </c>
      <c r="P6" s="15">
        <v>10</v>
      </c>
      <c r="Q6" s="15"/>
      <c r="R6" s="15"/>
      <c r="S6" s="15">
        <v>1</v>
      </c>
      <c r="T6" s="15"/>
      <c r="U6" s="15"/>
      <c r="V6" s="15"/>
      <c r="W6" s="15"/>
      <c r="X6" s="15"/>
      <c r="Y6" s="15"/>
      <c r="Z6" s="15"/>
      <c r="AA6" s="15"/>
      <c r="AB6" s="2">
        <f t="shared" ref="AB6:AB40" si="0">SUM(B6:AA6)</f>
        <v>390</v>
      </c>
    </row>
    <row r="7" spans="1:31" ht="12.9" customHeight="1" x14ac:dyDescent="0.3">
      <c r="A7" s="12" t="s">
        <v>20</v>
      </c>
      <c r="B7" s="15">
        <v>146</v>
      </c>
      <c r="C7" s="15">
        <v>87</v>
      </c>
      <c r="D7" s="15">
        <v>115</v>
      </c>
      <c r="E7" s="15">
        <v>112</v>
      </c>
      <c r="F7" s="15">
        <v>17</v>
      </c>
      <c r="G7" s="15">
        <v>24</v>
      </c>
      <c r="H7" s="15">
        <v>40</v>
      </c>
      <c r="I7" s="15">
        <v>1</v>
      </c>
      <c r="J7" s="15">
        <v>13</v>
      </c>
      <c r="K7" s="15">
        <v>26</v>
      </c>
      <c r="L7" s="15">
        <v>13</v>
      </c>
      <c r="M7" s="15">
        <v>27</v>
      </c>
      <c r="N7" s="15">
        <v>8</v>
      </c>
      <c r="O7" s="15">
        <v>13</v>
      </c>
      <c r="P7" s="15">
        <v>41</v>
      </c>
      <c r="Q7" s="15">
        <v>2</v>
      </c>
      <c r="R7" s="15"/>
      <c r="S7" s="15"/>
      <c r="T7" s="15"/>
      <c r="U7" s="15"/>
      <c r="V7" s="15"/>
      <c r="W7" s="15"/>
      <c r="X7" s="15"/>
      <c r="Y7" s="15"/>
      <c r="Z7" s="15"/>
      <c r="AA7" s="15"/>
      <c r="AB7" s="2">
        <f t="shared" si="0"/>
        <v>685</v>
      </c>
    </row>
    <row r="8" spans="1:31" ht="12.9" customHeight="1" x14ac:dyDescent="0.3">
      <c r="A8" s="12" t="s">
        <v>21</v>
      </c>
      <c r="B8" s="15"/>
      <c r="C8" s="15">
        <v>4</v>
      </c>
      <c r="D8" s="15">
        <v>27</v>
      </c>
      <c r="E8" s="15"/>
      <c r="F8" s="15"/>
      <c r="G8" s="15">
        <v>231</v>
      </c>
      <c r="H8" s="15"/>
      <c r="I8" s="15"/>
      <c r="J8" s="15">
        <v>1</v>
      </c>
      <c r="K8" s="15"/>
      <c r="L8" s="15">
        <v>8</v>
      </c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2">
        <f t="shared" si="0"/>
        <v>271</v>
      </c>
    </row>
    <row r="9" spans="1:31" ht="12.9" customHeight="1" x14ac:dyDescent="0.3">
      <c r="A9" s="12" t="s">
        <v>22</v>
      </c>
      <c r="B9" s="15"/>
      <c r="C9" s="15"/>
      <c r="D9" s="15">
        <v>141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2">
        <f t="shared" si="0"/>
        <v>141</v>
      </c>
    </row>
    <row r="10" spans="1:31" ht="12.9" customHeight="1" x14ac:dyDescent="0.3">
      <c r="A10" s="12" t="s">
        <v>23</v>
      </c>
      <c r="B10" s="15">
        <v>2</v>
      </c>
      <c r="C10" s="15">
        <v>20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2">
        <f t="shared" si="0"/>
        <v>22</v>
      </c>
    </row>
    <row r="11" spans="1:31" ht="12.9" customHeight="1" x14ac:dyDescent="0.3">
      <c r="A11" s="12" t="s">
        <v>24</v>
      </c>
      <c r="B11" s="15"/>
      <c r="C11" s="15">
        <v>53</v>
      </c>
      <c r="D11" s="15">
        <v>2</v>
      </c>
      <c r="E11" s="15">
        <v>1</v>
      </c>
      <c r="F11" s="15"/>
      <c r="G11" s="15"/>
      <c r="H11" s="15"/>
      <c r="I11" s="15"/>
      <c r="J11" s="15"/>
      <c r="K11" s="15">
        <v>1</v>
      </c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2">
        <f t="shared" si="0"/>
        <v>57</v>
      </c>
    </row>
    <row r="12" spans="1:31" ht="12.9" customHeight="1" x14ac:dyDescent="0.3">
      <c r="A12" s="12" t="s">
        <v>25</v>
      </c>
      <c r="B12" s="15">
        <v>4</v>
      </c>
      <c r="C12" s="15">
        <v>54</v>
      </c>
      <c r="D12" s="15">
        <v>1</v>
      </c>
      <c r="E12" s="15"/>
      <c r="F12" s="15"/>
      <c r="G12" s="15">
        <v>13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2">
        <f t="shared" si="0"/>
        <v>72</v>
      </c>
    </row>
    <row r="13" spans="1:31" ht="12.9" customHeight="1" x14ac:dyDescent="0.3">
      <c r="A13" s="12" t="s">
        <v>26</v>
      </c>
      <c r="B13" s="15">
        <v>1</v>
      </c>
      <c r="C13" s="15">
        <v>82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2">
        <f t="shared" si="0"/>
        <v>83</v>
      </c>
    </row>
    <row r="14" spans="1:31" ht="12.9" customHeight="1" x14ac:dyDescent="0.3">
      <c r="A14" s="12" t="s">
        <v>27</v>
      </c>
      <c r="B14" s="15">
        <v>5</v>
      </c>
      <c r="C14" s="15">
        <v>8</v>
      </c>
      <c r="D14" s="15">
        <v>76</v>
      </c>
      <c r="E14" s="15"/>
      <c r="F14" s="15"/>
      <c r="G14" s="15"/>
      <c r="H14" s="15"/>
      <c r="I14" s="15"/>
      <c r="J14" s="15"/>
      <c r="K14" s="15">
        <v>17</v>
      </c>
      <c r="L14" s="15"/>
      <c r="M14" s="15"/>
      <c r="N14" s="15">
        <v>1</v>
      </c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2">
        <f t="shared" si="0"/>
        <v>107</v>
      </c>
    </row>
    <row r="15" spans="1:31" ht="12.9" customHeight="1" x14ac:dyDescent="0.3">
      <c r="A15" s="12" t="s">
        <v>28</v>
      </c>
      <c r="B15" s="15">
        <v>1</v>
      </c>
      <c r="C15" s="15"/>
      <c r="D15" s="15">
        <v>3</v>
      </c>
      <c r="E15" s="15"/>
      <c r="F15" s="15"/>
      <c r="G15" s="15">
        <v>106</v>
      </c>
      <c r="H15" s="15">
        <v>1</v>
      </c>
      <c r="I15" s="15"/>
      <c r="J15" s="15"/>
      <c r="K15" s="15">
        <v>1</v>
      </c>
      <c r="L15" s="15">
        <v>2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2">
        <f t="shared" si="0"/>
        <v>114</v>
      </c>
    </row>
    <row r="16" spans="1:31" ht="12.9" customHeight="1" x14ac:dyDescent="0.3">
      <c r="A16" s="12" t="s">
        <v>29</v>
      </c>
      <c r="B16" s="15"/>
      <c r="C16" s="15"/>
      <c r="D16" s="15"/>
      <c r="E16" s="15"/>
      <c r="F16" s="15">
        <f>'Ведомственная корреспонденция'!J4165</f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2">
        <f t="shared" si="0"/>
        <v>0</v>
      </c>
      <c r="AE16" t="s">
        <v>74</v>
      </c>
    </row>
    <row r="17" spans="1:31" ht="12.9" customHeight="1" x14ac:dyDescent="0.3">
      <c r="A17" s="12" t="s">
        <v>30</v>
      </c>
      <c r="B17" s="15"/>
      <c r="C17" s="15">
        <v>77</v>
      </c>
      <c r="D17" s="15">
        <v>2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2">
        <f t="shared" si="0"/>
        <v>79</v>
      </c>
    </row>
    <row r="18" spans="1:31" ht="12.9" customHeight="1" x14ac:dyDescent="0.3">
      <c r="A18" s="12" t="s">
        <v>31</v>
      </c>
      <c r="B18" s="15">
        <v>1</v>
      </c>
      <c r="C18" s="15">
        <v>143</v>
      </c>
      <c r="D18" s="15">
        <v>7</v>
      </c>
      <c r="E18" s="15"/>
      <c r="F18" s="15"/>
      <c r="G18" s="15"/>
      <c r="H18" s="15"/>
      <c r="I18" s="15"/>
      <c r="J18" s="15"/>
      <c r="K18" s="15"/>
      <c r="L18" s="15">
        <v>37</v>
      </c>
      <c r="M18" s="15"/>
      <c r="N18" s="15">
        <v>3</v>
      </c>
      <c r="O18" s="15">
        <v>1</v>
      </c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2">
        <f t="shared" si="0"/>
        <v>192</v>
      </c>
    </row>
    <row r="19" spans="1:31" ht="12.9" customHeight="1" x14ac:dyDescent="0.3">
      <c r="A19" s="12" t="s">
        <v>32</v>
      </c>
      <c r="B19" s="15"/>
      <c r="C19" s="15">
        <v>1</v>
      </c>
      <c r="D19" s="15"/>
      <c r="E19" s="15"/>
      <c r="F19" s="15"/>
      <c r="G19" s="15"/>
      <c r="H19" s="15"/>
      <c r="I19" s="15"/>
      <c r="J19" s="15"/>
      <c r="K19" s="15"/>
      <c r="L19" s="15">
        <v>28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2">
        <f t="shared" si="0"/>
        <v>29</v>
      </c>
    </row>
    <row r="20" spans="1:31" ht="12.9" customHeight="1" x14ac:dyDescent="0.3">
      <c r="A20" s="12" t="s">
        <v>33</v>
      </c>
      <c r="B20" s="15">
        <v>39</v>
      </c>
      <c r="C20" s="15"/>
      <c r="D20" s="15">
        <v>1</v>
      </c>
      <c r="E20" s="15"/>
      <c r="F20" s="15"/>
      <c r="G20" s="15">
        <v>28</v>
      </c>
      <c r="H20" s="15"/>
      <c r="I20" s="15">
        <v>19</v>
      </c>
      <c r="J20" s="15"/>
      <c r="K20" s="15"/>
      <c r="L20" s="15"/>
      <c r="M20" s="15"/>
      <c r="N20" s="15"/>
      <c r="O20" s="15"/>
      <c r="P20" s="15"/>
      <c r="Q20" s="15"/>
      <c r="R20" s="15"/>
      <c r="S20" s="15">
        <v>19</v>
      </c>
      <c r="T20" s="15"/>
      <c r="U20" s="15"/>
      <c r="V20" s="15"/>
      <c r="W20" s="15"/>
      <c r="X20" s="15"/>
      <c r="Y20" s="15"/>
      <c r="Z20" s="15"/>
      <c r="AA20" s="15"/>
      <c r="AB20" s="2">
        <f t="shared" si="0"/>
        <v>106</v>
      </c>
    </row>
    <row r="21" spans="1:31" ht="12.9" customHeight="1" x14ac:dyDescent="0.3">
      <c r="A21" s="12" t="s">
        <v>34</v>
      </c>
      <c r="B21" s="15"/>
      <c r="C21" s="15">
        <v>33</v>
      </c>
      <c r="D21" s="15">
        <v>8</v>
      </c>
      <c r="E21" s="15">
        <v>3</v>
      </c>
      <c r="F21" s="15"/>
      <c r="G21" s="15">
        <v>4</v>
      </c>
      <c r="H21" s="15">
        <v>2</v>
      </c>
      <c r="I21" s="15"/>
      <c r="J21" s="15"/>
      <c r="K21" s="15"/>
      <c r="L21" s="15"/>
      <c r="M21" s="15"/>
      <c r="N21" s="15"/>
      <c r="O21" s="15"/>
      <c r="P21" s="15">
        <v>149</v>
      </c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2">
        <f t="shared" si="0"/>
        <v>199</v>
      </c>
    </row>
    <row r="22" spans="1:31" ht="12.9" customHeight="1" x14ac:dyDescent="0.3">
      <c r="A22" s="12" t="s">
        <v>35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2">
        <f t="shared" si="0"/>
        <v>0</v>
      </c>
    </row>
    <row r="23" spans="1:31" ht="12.9" customHeight="1" x14ac:dyDescent="0.3">
      <c r="A23" s="12" t="s">
        <v>36</v>
      </c>
      <c r="B23" s="15">
        <v>1</v>
      </c>
      <c r="C23" s="15"/>
      <c r="D23" s="15">
        <v>6</v>
      </c>
      <c r="E23" s="15"/>
      <c r="F23" s="15"/>
      <c r="G23" s="15"/>
      <c r="H23" s="15"/>
      <c r="I23" s="15"/>
      <c r="J23" s="15"/>
      <c r="K23" s="15">
        <v>3</v>
      </c>
      <c r="L23" s="15"/>
      <c r="M23" s="15"/>
      <c r="N23" s="15"/>
      <c r="O23" s="15"/>
      <c r="P23" s="15">
        <v>8</v>
      </c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2">
        <f t="shared" si="0"/>
        <v>18</v>
      </c>
    </row>
    <row r="24" spans="1:31" ht="12.9" customHeight="1" x14ac:dyDescent="0.3">
      <c r="A24" s="12" t="s">
        <v>37</v>
      </c>
      <c r="B24" s="15">
        <v>1</v>
      </c>
      <c r="C24" s="15"/>
      <c r="D24" s="15">
        <v>38</v>
      </c>
      <c r="E24" s="15"/>
      <c r="F24" s="15"/>
      <c r="G24" s="15"/>
      <c r="H24" s="15"/>
      <c r="I24" s="15"/>
      <c r="J24" s="15"/>
      <c r="K24" s="15">
        <v>22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2">
        <f t="shared" si="0"/>
        <v>61</v>
      </c>
    </row>
    <row r="25" spans="1:31" ht="12.9" customHeight="1" x14ac:dyDescent="0.3">
      <c r="A25" s="12" t="s">
        <v>38</v>
      </c>
      <c r="B25" s="15">
        <v>24</v>
      </c>
      <c r="C25" s="15"/>
      <c r="D25" s="15">
        <v>1</v>
      </c>
      <c r="E25" s="15"/>
      <c r="F25" s="15"/>
      <c r="G25" s="15"/>
      <c r="H25" s="15">
        <v>225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2">
        <f t="shared" si="0"/>
        <v>250</v>
      </c>
    </row>
    <row r="26" spans="1:31" ht="12.9" customHeight="1" x14ac:dyDescent="0.3">
      <c r="A26" s="12" t="s">
        <v>39</v>
      </c>
      <c r="B26" s="15">
        <v>4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>
        <v>47</v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2">
        <f t="shared" si="0"/>
        <v>51</v>
      </c>
    </row>
    <row r="27" spans="1:31" ht="12.9" customHeight="1" x14ac:dyDescent="0.3">
      <c r="A27" s="12" t="s">
        <v>40</v>
      </c>
      <c r="B27" s="15">
        <v>134</v>
      </c>
      <c r="C27" s="15">
        <v>3</v>
      </c>
      <c r="D27" s="15">
        <v>4</v>
      </c>
      <c r="E27" s="15">
        <v>2</v>
      </c>
      <c r="F27" s="15"/>
      <c r="G27" s="15"/>
      <c r="H27" s="15">
        <v>4</v>
      </c>
      <c r="I27" s="15"/>
      <c r="J27" s="15">
        <v>1</v>
      </c>
      <c r="K27" s="15"/>
      <c r="L27" s="15"/>
      <c r="M27" s="15">
        <v>2</v>
      </c>
      <c r="N27" s="15">
        <v>3</v>
      </c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2">
        <f t="shared" si="0"/>
        <v>153</v>
      </c>
    </row>
    <row r="28" spans="1:31" ht="12.9" customHeight="1" x14ac:dyDescent="0.3">
      <c r="A28" s="12" t="s">
        <v>41</v>
      </c>
      <c r="B28" s="15">
        <v>32</v>
      </c>
      <c r="C28" s="15">
        <v>1</v>
      </c>
      <c r="D28" s="15">
        <v>15</v>
      </c>
      <c r="E28" s="15">
        <v>6</v>
      </c>
      <c r="F28" s="15"/>
      <c r="G28" s="15"/>
      <c r="H28" s="15">
        <v>9</v>
      </c>
      <c r="I28" s="15"/>
      <c r="J28" s="15"/>
      <c r="K28" s="15">
        <v>1</v>
      </c>
      <c r="L28" s="15"/>
      <c r="M28" s="15"/>
      <c r="N28" s="15">
        <v>1</v>
      </c>
      <c r="O28" s="15"/>
      <c r="P28" s="15">
        <v>3</v>
      </c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2">
        <f t="shared" si="0"/>
        <v>68</v>
      </c>
    </row>
    <row r="29" spans="1:31" ht="12.9" customHeight="1" x14ac:dyDescent="0.3">
      <c r="A29" s="12" t="s">
        <v>42</v>
      </c>
      <c r="B29" s="15">
        <v>50</v>
      </c>
      <c r="C29" s="15">
        <v>11</v>
      </c>
      <c r="D29" s="15">
        <v>6</v>
      </c>
      <c r="E29" s="15">
        <v>1</v>
      </c>
      <c r="F29" s="15"/>
      <c r="G29" s="15"/>
      <c r="H29" s="15">
        <v>2</v>
      </c>
      <c r="I29" s="15"/>
      <c r="J29" s="15"/>
      <c r="K29" s="15"/>
      <c r="L29" s="15"/>
      <c r="M29" s="15">
        <v>177</v>
      </c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2">
        <f t="shared" si="0"/>
        <v>247</v>
      </c>
    </row>
    <row r="30" spans="1:31" ht="12.9" customHeight="1" x14ac:dyDescent="0.3">
      <c r="A30" s="12" t="s">
        <v>43</v>
      </c>
      <c r="B30" s="15">
        <v>98</v>
      </c>
      <c r="C30" s="15">
        <v>31</v>
      </c>
      <c r="D30" s="15">
        <v>4</v>
      </c>
      <c r="E30" s="15"/>
      <c r="F30" s="15"/>
      <c r="G30" s="15"/>
      <c r="H30" s="15">
        <v>6</v>
      </c>
      <c r="I30" s="15"/>
      <c r="J30" s="15">
        <v>5</v>
      </c>
      <c r="K30" s="15"/>
      <c r="L30" s="15"/>
      <c r="M30" s="15">
        <v>1</v>
      </c>
      <c r="N30" s="15">
        <v>1</v>
      </c>
      <c r="O30" s="15"/>
      <c r="P30" s="15"/>
      <c r="Q30" s="15"/>
      <c r="R30" s="15"/>
      <c r="S30" s="15"/>
      <c r="T30" s="15"/>
      <c r="U30" s="15"/>
      <c r="V30" s="15"/>
      <c r="W30" s="15">
        <v>1</v>
      </c>
      <c r="X30" s="15"/>
      <c r="Y30" s="15"/>
      <c r="Z30" s="15">
        <v>1</v>
      </c>
      <c r="AA30" s="15"/>
      <c r="AB30" s="2">
        <f t="shared" si="0"/>
        <v>148</v>
      </c>
    </row>
    <row r="31" spans="1:31" ht="12.9" customHeight="1" x14ac:dyDescent="0.3">
      <c r="A31" s="12" t="s">
        <v>44</v>
      </c>
      <c r="B31" s="15">
        <v>27</v>
      </c>
      <c r="C31" s="15">
        <v>13</v>
      </c>
      <c r="D31" s="15">
        <v>8</v>
      </c>
      <c r="E31" s="15">
        <v>4</v>
      </c>
      <c r="F31" s="15"/>
      <c r="G31" s="15">
        <v>12</v>
      </c>
      <c r="H31" s="15">
        <v>23</v>
      </c>
      <c r="I31" s="15"/>
      <c r="J31" s="15">
        <v>24</v>
      </c>
      <c r="K31" s="15">
        <v>3</v>
      </c>
      <c r="L31" s="15">
        <v>5</v>
      </c>
      <c r="M31" s="15">
        <v>6</v>
      </c>
      <c r="N31" s="15">
        <v>3</v>
      </c>
      <c r="O31" s="15"/>
      <c r="P31" s="15">
        <v>2</v>
      </c>
      <c r="Q31" s="15"/>
      <c r="R31" s="15">
        <v>2</v>
      </c>
      <c r="S31" s="15">
        <v>3</v>
      </c>
      <c r="T31" s="15"/>
      <c r="U31" s="15"/>
      <c r="V31" s="15"/>
      <c r="W31" s="15"/>
      <c r="X31" s="15"/>
      <c r="Y31" s="15"/>
      <c r="Z31" s="15"/>
      <c r="AA31" s="15"/>
      <c r="AB31" s="2">
        <f t="shared" si="0"/>
        <v>135</v>
      </c>
    </row>
    <row r="32" spans="1:31" ht="12.9" customHeight="1" x14ac:dyDescent="0.3">
      <c r="A32" s="12" t="s">
        <v>45</v>
      </c>
      <c r="B32" s="15">
        <v>17</v>
      </c>
      <c r="C32" s="15">
        <v>1</v>
      </c>
      <c r="D32" s="15">
        <v>2</v>
      </c>
      <c r="E32" s="15">
        <v>2</v>
      </c>
      <c r="F32" s="15"/>
      <c r="G32" s="15">
        <v>5</v>
      </c>
      <c r="H32" s="15">
        <v>27</v>
      </c>
      <c r="I32" s="15">
        <v>2</v>
      </c>
      <c r="J32" s="15">
        <v>227</v>
      </c>
      <c r="K32" s="15">
        <v>1</v>
      </c>
      <c r="L32" s="15">
        <v>1</v>
      </c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2">
        <f t="shared" si="0"/>
        <v>285</v>
      </c>
      <c r="AE32" t="s">
        <v>80</v>
      </c>
    </row>
    <row r="33" spans="1:28" ht="12.9" customHeight="1" x14ac:dyDescent="0.3">
      <c r="A33" s="12" t="s">
        <v>46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>
        <v>9</v>
      </c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2">
        <f t="shared" si="0"/>
        <v>9</v>
      </c>
    </row>
    <row r="34" spans="1:28" ht="12.9" customHeight="1" x14ac:dyDescent="0.3">
      <c r="A34" s="12" t="s">
        <v>47</v>
      </c>
      <c r="B34" s="15">
        <v>2</v>
      </c>
      <c r="C34" s="15"/>
      <c r="D34" s="15">
        <v>1</v>
      </c>
      <c r="E34" s="15"/>
      <c r="F34" s="15"/>
      <c r="G34" s="15"/>
      <c r="H34" s="15">
        <v>1</v>
      </c>
      <c r="I34" s="15"/>
      <c r="J34" s="15"/>
      <c r="K34" s="15"/>
      <c r="L34" s="15"/>
      <c r="M34" s="15">
        <v>27</v>
      </c>
      <c r="N34" s="15"/>
      <c r="O34" s="15">
        <v>1</v>
      </c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2">
        <f t="shared" si="0"/>
        <v>32</v>
      </c>
    </row>
    <row r="35" spans="1:28" ht="12.9" customHeight="1" x14ac:dyDescent="0.3">
      <c r="A35" s="12" t="s">
        <v>48</v>
      </c>
      <c r="B35" s="15">
        <v>3</v>
      </c>
      <c r="C35" s="15"/>
      <c r="D35" s="15"/>
      <c r="E35" s="15"/>
      <c r="F35" s="15"/>
      <c r="G35" s="15"/>
      <c r="H35" s="15">
        <v>1</v>
      </c>
      <c r="I35" s="15"/>
      <c r="J35" s="15"/>
      <c r="K35" s="15"/>
      <c r="L35" s="15"/>
      <c r="M35" s="15"/>
      <c r="N35" s="15"/>
      <c r="O35" s="15">
        <v>62</v>
      </c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2">
        <f t="shared" si="0"/>
        <v>66</v>
      </c>
    </row>
    <row r="36" spans="1:28" ht="12.9" customHeight="1" x14ac:dyDescent="0.3">
      <c r="A36" s="12" t="s">
        <v>49</v>
      </c>
      <c r="B36" s="15">
        <v>213</v>
      </c>
      <c r="C36" s="15">
        <v>47</v>
      </c>
      <c r="D36" s="15">
        <v>35</v>
      </c>
      <c r="E36" s="15">
        <v>72</v>
      </c>
      <c r="F36" s="15">
        <v>1</v>
      </c>
      <c r="G36" s="15">
        <v>12</v>
      </c>
      <c r="H36" s="15">
        <v>4</v>
      </c>
      <c r="I36" s="15"/>
      <c r="J36" s="15">
        <v>59</v>
      </c>
      <c r="K36" s="15">
        <v>22</v>
      </c>
      <c r="L36" s="15">
        <v>2</v>
      </c>
      <c r="M36" s="15">
        <v>8</v>
      </c>
      <c r="N36" s="15">
        <v>1</v>
      </c>
      <c r="O36" s="15"/>
      <c r="P36" s="15">
        <v>3</v>
      </c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2">
        <f t="shared" si="0"/>
        <v>479</v>
      </c>
    </row>
    <row r="37" spans="1:28" ht="12.9" customHeight="1" x14ac:dyDescent="0.3">
      <c r="A37" s="12" t="s">
        <v>50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2">
        <f t="shared" si="0"/>
        <v>0</v>
      </c>
    </row>
    <row r="38" spans="1:28" ht="12.9" customHeight="1" x14ac:dyDescent="0.3">
      <c r="A38" s="12" t="s">
        <v>51</v>
      </c>
      <c r="B38" s="15">
        <v>7</v>
      </c>
      <c r="C38" s="15"/>
      <c r="D38" s="15"/>
      <c r="E38" s="15"/>
      <c r="F38" s="15"/>
      <c r="G38" s="15"/>
      <c r="H38" s="15"/>
      <c r="I38" s="15"/>
      <c r="J38" s="15">
        <v>3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2">
        <f t="shared" si="0"/>
        <v>10</v>
      </c>
    </row>
    <row r="39" spans="1:28" ht="12.9" customHeight="1" x14ac:dyDescent="0.3">
      <c r="A39" s="12" t="s">
        <v>52</v>
      </c>
      <c r="B39" s="15">
        <v>10</v>
      </c>
      <c r="C39" s="15"/>
      <c r="D39" s="15"/>
      <c r="E39" s="15">
        <v>18</v>
      </c>
      <c r="F39" s="15"/>
      <c r="G39" s="15"/>
      <c r="H39" s="15">
        <v>1</v>
      </c>
      <c r="I39" s="15"/>
      <c r="J39" s="15">
        <v>1</v>
      </c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2">
        <f t="shared" si="0"/>
        <v>30</v>
      </c>
    </row>
    <row r="40" spans="1:28" ht="12.9" customHeight="1" x14ac:dyDescent="0.3">
      <c r="A40" s="12" t="s">
        <v>73</v>
      </c>
      <c r="B40" s="15"/>
      <c r="C40" s="15">
        <v>5</v>
      </c>
      <c r="D40" s="15">
        <v>10</v>
      </c>
      <c r="E40" s="15"/>
      <c r="F40" s="15"/>
      <c r="G40" s="15">
        <v>2</v>
      </c>
      <c r="H40" s="15"/>
      <c r="I40" s="15"/>
      <c r="J40" s="15"/>
      <c r="K40" s="15">
        <v>37</v>
      </c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2">
        <f t="shared" si="0"/>
        <v>54</v>
      </c>
    </row>
    <row r="41" spans="1:28" ht="12.9" customHeight="1" x14ac:dyDescent="0.3">
      <c r="A41" s="1" t="s">
        <v>53</v>
      </c>
      <c r="B41" s="2">
        <f t="shared" ref="B41:AB41" si="1">SUM(B6:B40)</f>
        <v>932</v>
      </c>
      <c r="C41" s="2">
        <f t="shared" si="1"/>
        <v>709</v>
      </c>
      <c r="D41" s="2">
        <f t="shared" si="1"/>
        <v>562</v>
      </c>
      <c r="E41" s="2">
        <f t="shared" si="1"/>
        <v>342</v>
      </c>
      <c r="F41" s="2">
        <f t="shared" si="1"/>
        <v>25</v>
      </c>
      <c r="G41" s="2">
        <f t="shared" si="1"/>
        <v>447</v>
      </c>
      <c r="H41" s="2">
        <f t="shared" si="1"/>
        <v>361</v>
      </c>
      <c r="I41" s="2">
        <f t="shared" si="1"/>
        <v>22</v>
      </c>
      <c r="J41" s="2">
        <f t="shared" si="1"/>
        <v>334</v>
      </c>
      <c r="K41" s="2">
        <f t="shared" si="1"/>
        <v>150</v>
      </c>
      <c r="L41" s="2">
        <f t="shared" si="1"/>
        <v>106</v>
      </c>
      <c r="M41" s="2">
        <f t="shared" si="1"/>
        <v>251</v>
      </c>
      <c r="N41" s="2">
        <f t="shared" si="1"/>
        <v>70</v>
      </c>
      <c r="O41" s="2">
        <f t="shared" si="1"/>
        <v>78</v>
      </c>
      <c r="P41" s="2">
        <f>SUM(P6:P40)</f>
        <v>216</v>
      </c>
      <c r="Q41" s="2">
        <f t="shared" si="1"/>
        <v>11</v>
      </c>
      <c r="R41" s="2">
        <f t="shared" si="1"/>
        <v>2</v>
      </c>
      <c r="S41" s="2">
        <f t="shared" si="1"/>
        <v>23</v>
      </c>
      <c r="T41" s="2">
        <f t="shared" si="1"/>
        <v>0</v>
      </c>
      <c r="U41" s="2">
        <f t="shared" si="1"/>
        <v>0</v>
      </c>
      <c r="V41" s="2">
        <f t="shared" si="1"/>
        <v>0</v>
      </c>
      <c r="W41" s="2">
        <f t="shared" si="1"/>
        <v>1</v>
      </c>
      <c r="X41" s="2">
        <f t="shared" si="1"/>
        <v>0</v>
      </c>
      <c r="Y41" s="2">
        <f t="shared" si="1"/>
        <v>0</v>
      </c>
      <c r="Z41" s="2">
        <f t="shared" si="1"/>
        <v>1</v>
      </c>
      <c r="AA41" s="2">
        <f t="shared" si="1"/>
        <v>0</v>
      </c>
      <c r="AB41" s="2">
        <f t="shared" si="1"/>
        <v>4643</v>
      </c>
    </row>
    <row r="42" spans="1:28" x14ac:dyDescent="0.3">
      <c r="A42" s="23" t="s">
        <v>71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</row>
  </sheetData>
  <mergeCells count="31">
    <mergeCell ref="A42:AB42"/>
    <mergeCell ref="AA1:AB1"/>
    <mergeCell ref="A2:AB2"/>
    <mergeCell ref="U4:U5"/>
    <mergeCell ref="H4:H5"/>
    <mergeCell ref="I4:I5"/>
    <mergeCell ref="J4:J5"/>
    <mergeCell ref="K4:K5"/>
    <mergeCell ref="AB4:AB5"/>
    <mergeCell ref="V4:V5"/>
    <mergeCell ref="W4:W5"/>
    <mergeCell ref="X4:X5"/>
    <mergeCell ref="Y4:Y5"/>
    <mergeCell ref="Z4:Z5"/>
    <mergeCell ref="AA4:AA5"/>
    <mergeCell ref="A4:A5"/>
    <mergeCell ref="B4:B5"/>
    <mergeCell ref="C4:C5"/>
    <mergeCell ref="D4:D5"/>
    <mergeCell ref="E4:E5"/>
    <mergeCell ref="F4:F5"/>
    <mergeCell ref="G4:G5"/>
    <mergeCell ref="S4:S5"/>
    <mergeCell ref="T4:T5"/>
    <mergeCell ref="Q4:Q5"/>
    <mergeCell ref="R4:R5"/>
    <mergeCell ref="L4:L5"/>
    <mergeCell ref="M4:M5"/>
    <mergeCell ref="N4:N5"/>
    <mergeCell ref="O4:O5"/>
    <mergeCell ref="P4:P5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workbookViewId="0">
      <selection activeCell="Q4" sqref="Q4:Q5"/>
    </sheetView>
  </sheetViews>
  <sheetFormatPr defaultRowHeight="14.4" x14ac:dyDescent="0.3"/>
  <cols>
    <col min="1" max="1" width="17.5546875" customWidth="1"/>
    <col min="2" max="5" width="4" customWidth="1"/>
    <col min="6" max="6" width="4" style="18" customWidth="1"/>
    <col min="7" max="7" width="4.44140625" customWidth="1"/>
    <col min="8" max="8" width="4" customWidth="1"/>
    <col min="9" max="9" width="3.21875" customWidth="1"/>
    <col min="10" max="18" width="4" customWidth="1"/>
    <col min="19" max="20" width="4" style="18" customWidth="1"/>
    <col min="21" max="27" width="4" customWidth="1"/>
    <col min="28" max="28" width="4.77734375" customWidth="1"/>
  </cols>
  <sheetData>
    <row r="1" spans="1:28" x14ac:dyDescent="0.3">
      <c r="A1" s="25" t="s">
        <v>83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</row>
    <row r="2" spans="1:28" ht="15.75" customHeight="1" x14ac:dyDescent="0.3">
      <c r="A2" s="25" t="s">
        <v>82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</row>
    <row r="3" spans="1:28" x14ac:dyDescent="0.3">
      <c r="A3" s="28" t="s">
        <v>65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</row>
    <row r="4" spans="1:28" ht="20.100000000000001" customHeight="1" x14ac:dyDescent="0.3">
      <c r="A4" s="22"/>
      <c r="B4" s="22" t="s">
        <v>1</v>
      </c>
      <c r="C4" s="22" t="s">
        <v>75</v>
      </c>
      <c r="D4" s="22" t="s">
        <v>2</v>
      </c>
      <c r="E4" s="22" t="s">
        <v>3</v>
      </c>
      <c r="F4" s="22" t="s">
        <v>76</v>
      </c>
      <c r="G4" s="20" t="s">
        <v>60</v>
      </c>
      <c r="H4" s="22" t="s">
        <v>4</v>
      </c>
      <c r="I4" s="20" t="s">
        <v>77</v>
      </c>
      <c r="J4" s="22" t="s">
        <v>62</v>
      </c>
      <c r="K4" s="22" t="s">
        <v>5</v>
      </c>
      <c r="L4" s="22" t="s">
        <v>54</v>
      </c>
      <c r="M4" s="22" t="s">
        <v>7</v>
      </c>
      <c r="N4" s="22" t="s">
        <v>8</v>
      </c>
      <c r="O4" s="22" t="s">
        <v>61</v>
      </c>
      <c r="P4" s="22" t="s">
        <v>9</v>
      </c>
      <c r="Q4" s="22" t="s">
        <v>10</v>
      </c>
      <c r="R4" s="22" t="s">
        <v>0</v>
      </c>
      <c r="S4" s="22" t="s">
        <v>78</v>
      </c>
      <c r="T4" s="22" t="s">
        <v>79</v>
      </c>
      <c r="U4" s="22" t="s">
        <v>55</v>
      </c>
      <c r="V4" s="22" t="s">
        <v>56</v>
      </c>
      <c r="W4" s="22" t="s">
        <v>57</v>
      </c>
      <c r="X4" s="22" t="s">
        <v>14</v>
      </c>
      <c r="Y4" s="22" t="s">
        <v>15</v>
      </c>
      <c r="Z4" s="22" t="s">
        <v>16</v>
      </c>
      <c r="AA4" s="22" t="s">
        <v>58</v>
      </c>
      <c r="AB4" s="22" t="s">
        <v>59</v>
      </c>
    </row>
    <row r="5" spans="1:28" ht="20.100000000000001" customHeight="1" x14ac:dyDescent="0.3">
      <c r="A5" s="22"/>
      <c r="B5" s="22"/>
      <c r="C5" s="22"/>
      <c r="D5" s="22"/>
      <c r="E5" s="22"/>
      <c r="F5" s="22"/>
      <c r="G5" s="21"/>
      <c r="H5" s="22"/>
      <c r="I5" s="21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</row>
    <row r="6" spans="1:28" ht="12" customHeight="1" x14ac:dyDescent="0.3">
      <c r="A6" s="10"/>
      <c r="B6" s="13">
        <v>1</v>
      </c>
      <c r="C6" s="13">
        <v>2</v>
      </c>
      <c r="D6" s="13">
        <v>3</v>
      </c>
      <c r="E6" s="13">
        <v>4</v>
      </c>
      <c r="F6" s="19">
        <v>5</v>
      </c>
      <c r="G6" s="19">
        <v>6</v>
      </c>
      <c r="H6" s="19">
        <v>7</v>
      </c>
      <c r="I6" s="19">
        <v>8</v>
      </c>
      <c r="J6" s="19">
        <v>9</v>
      </c>
      <c r="K6" s="19">
        <v>10</v>
      </c>
      <c r="L6" s="19">
        <v>11</v>
      </c>
      <c r="M6" s="19">
        <v>12</v>
      </c>
      <c r="N6" s="19">
        <v>13</v>
      </c>
      <c r="O6" s="19">
        <v>14</v>
      </c>
      <c r="P6" s="19">
        <v>15</v>
      </c>
      <c r="Q6" s="19">
        <v>16</v>
      </c>
      <c r="R6" s="19">
        <v>17</v>
      </c>
      <c r="S6" s="19">
        <v>18</v>
      </c>
      <c r="T6" s="19">
        <v>19</v>
      </c>
      <c r="U6" s="19">
        <v>20</v>
      </c>
      <c r="V6" s="19">
        <v>21</v>
      </c>
      <c r="W6" s="19">
        <v>22</v>
      </c>
      <c r="X6" s="19">
        <v>23</v>
      </c>
      <c r="Y6" s="19">
        <v>24</v>
      </c>
      <c r="Z6" s="19">
        <v>25</v>
      </c>
      <c r="AA6" s="19">
        <v>26</v>
      </c>
      <c r="AB6" s="13">
        <v>27</v>
      </c>
    </row>
    <row r="7" spans="1:28" ht="12" customHeight="1" x14ac:dyDescent="0.3">
      <c r="A7" s="10" t="s">
        <v>19</v>
      </c>
      <c r="B7" s="13">
        <v>1</v>
      </c>
      <c r="C7" s="13"/>
      <c r="D7" s="13"/>
      <c r="E7" s="13"/>
      <c r="F7" s="19"/>
      <c r="G7" s="13">
        <v>1</v>
      </c>
      <c r="H7" s="13"/>
      <c r="I7" s="13"/>
      <c r="J7" s="13"/>
      <c r="K7" s="13"/>
      <c r="L7" s="13"/>
      <c r="M7" s="13"/>
      <c r="N7" s="13"/>
      <c r="O7" s="13"/>
      <c r="P7" s="13"/>
      <c r="Q7" s="13">
        <v>1</v>
      </c>
      <c r="R7" s="13"/>
      <c r="S7" s="19"/>
      <c r="T7" s="19"/>
      <c r="U7" s="13"/>
      <c r="V7" s="13"/>
      <c r="W7" s="13"/>
      <c r="X7" s="13"/>
      <c r="Y7" s="13"/>
      <c r="Z7" s="13"/>
      <c r="AA7" s="13"/>
      <c r="AB7" s="8">
        <f t="shared" ref="AB7:AB38" si="0">SUM(B7:AA7)</f>
        <v>3</v>
      </c>
    </row>
    <row r="8" spans="1:28" s="16" customFormat="1" ht="12" customHeight="1" x14ac:dyDescent="0.3">
      <c r="A8" s="10" t="s">
        <v>20</v>
      </c>
      <c r="B8" s="17"/>
      <c r="C8" s="17">
        <v>2</v>
      </c>
      <c r="D8" s="17"/>
      <c r="E8" s="17">
        <v>1</v>
      </c>
      <c r="F8" s="19"/>
      <c r="G8" s="17"/>
      <c r="H8" s="17">
        <v>2</v>
      </c>
      <c r="I8" s="17"/>
      <c r="J8" s="17"/>
      <c r="K8" s="17">
        <v>1</v>
      </c>
      <c r="L8" s="17"/>
      <c r="M8" s="17"/>
      <c r="N8" s="17"/>
      <c r="O8" s="17"/>
      <c r="P8" s="17"/>
      <c r="Q8" s="17"/>
      <c r="R8" s="17"/>
      <c r="S8" s="19"/>
      <c r="T8" s="19"/>
      <c r="U8" s="17"/>
      <c r="V8" s="17"/>
      <c r="W8" s="17"/>
      <c r="X8" s="17"/>
      <c r="Y8" s="17"/>
      <c r="Z8" s="17"/>
      <c r="AA8" s="17"/>
      <c r="AB8" s="8">
        <f t="shared" si="0"/>
        <v>6</v>
      </c>
    </row>
    <row r="9" spans="1:28" ht="12" customHeight="1" x14ac:dyDescent="0.3">
      <c r="A9" s="10" t="s">
        <v>21</v>
      </c>
      <c r="B9" s="13"/>
      <c r="C9" s="13"/>
      <c r="D9" s="13">
        <v>158</v>
      </c>
      <c r="E9" s="13"/>
      <c r="F9" s="19"/>
      <c r="G9" s="13">
        <v>315</v>
      </c>
      <c r="H9" s="13"/>
      <c r="I9" s="13"/>
      <c r="J9" s="13">
        <v>4</v>
      </c>
      <c r="K9" s="13"/>
      <c r="L9" s="13">
        <v>1</v>
      </c>
      <c r="M9" s="13"/>
      <c r="N9" s="13"/>
      <c r="O9" s="13"/>
      <c r="P9" s="13"/>
      <c r="Q9" s="13"/>
      <c r="R9" s="13"/>
      <c r="S9" s="19"/>
      <c r="T9" s="19"/>
      <c r="U9" s="13"/>
      <c r="V9" s="13"/>
      <c r="W9" s="13"/>
      <c r="X9" s="13"/>
      <c r="Y9" s="13"/>
      <c r="Z9" s="13"/>
      <c r="AA9" s="13"/>
      <c r="AB9" s="8">
        <f t="shared" si="0"/>
        <v>478</v>
      </c>
    </row>
    <row r="10" spans="1:28" ht="12" customHeight="1" x14ac:dyDescent="0.3">
      <c r="A10" s="10" t="s">
        <v>68</v>
      </c>
      <c r="B10" s="13"/>
      <c r="C10" s="13"/>
      <c r="D10" s="13">
        <v>1</v>
      </c>
      <c r="E10" s="13"/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9"/>
      <c r="T10" s="19"/>
      <c r="U10" s="13"/>
      <c r="V10" s="13"/>
      <c r="W10" s="13"/>
      <c r="X10" s="13"/>
      <c r="Y10" s="13"/>
      <c r="Z10" s="13"/>
      <c r="AA10" s="13"/>
      <c r="AB10" s="8">
        <f t="shared" si="0"/>
        <v>1</v>
      </c>
    </row>
    <row r="11" spans="1:28" ht="12" customHeight="1" x14ac:dyDescent="0.3">
      <c r="A11" s="10" t="s">
        <v>23</v>
      </c>
      <c r="B11" s="13"/>
      <c r="C11" s="13"/>
      <c r="D11" s="13"/>
      <c r="E11" s="13"/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9"/>
      <c r="T11" s="19"/>
      <c r="U11" s="13"/>
      <c r="V11" s="13"/>
      <c r="W11" s="13"/>
      <c r="X11" s="13"/>
      <c r="Y11" s="13"/>
      <c r="Z11" s="13"/>
      <c r="AA11" s="13"/>
      <c r="AB11" s="8">
        <f t="shared" si="0"/>
        <v>0</v>
      </c>
    </row>
    <row r="12" spans="1:28" ht="12" customHeight="1" x14ac:dyDescent="0.3">
      <c r="A12" s="10" t="s">
        <v>67</v>
      </c>
      <c r="B12" s="13">
        <v>2</v>
      </c>
      <c r="C12" s="13">
        <v>4</v>
      </c>
      <c r="D12" s="13"/>
      <c r="E12" s="13"/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9"/>
      <c r="T12" s="19"/>
      <c r="U12" s="13"/>
      <c r="V12" s="13"/>
      <c r="W12" s="13"/>
      <c r="X12" s="13"/>
      <c r="Y12" s="13"/>
      <c r="Z12" s="13"/>
      <c r="AA12" s="13"/>
      <c r="AB12" s="8">
        <f t="shared" si="0"/>
        <v>6</v>
      </c>
    </row>
    <row r="13" spans="1:28" ht="12" customHeight="1" x14ac:dyDescent="0.3">
      <c r="A13" s="10" t="s">
        <v>66</v>
      </c>
      <c r="B13" s="13"/>
      <c r="C13" s="13">
        <v>5</v>
      </c>
      <c r="D13" s="13"/>
      <c r="E13" s="13"/>
      <c r="F13" s="19"/>
      <c r="G13" s="13">
        <v>9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9"/>
      <c r="T13" s="19"/>
      <c r="U13" s="13"/>
      <c r="V13" s="13"/>
      <c r="W13" s="13"/>
      <c r="X13" s="13"/>
      <c r="Y13" s="13"/>
      <c r="Z13" s="13"/>
      <c r="AA13" s="13"/>
      <c r="AB13" s="8">
        <f t="shared" si="0"/>
        <v>14</v>
      </c>
    </row>
    <row r="14" spans="1:28" ht="12" customHeight="1" x14ac:dyDescent="0.3">
      <c r="A14" s="10" t="s">
        <v>26</v>
      </c>
      <c r="B14" s="13"/>
      <c r="C14" s="13">
        <v>7</v>
      </c>
      <c r="D14" s="13"/>
      <c r="E14" s="13"/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9"/>
      <c r="T14" s="19"/>
      <c r="U14" s="13"/>
      <c r="V14" s="13"/>
      <c r="W14" s="13"/>
      <c r="X14" s="13"/>
      <c r="Y14" s="13"/>
      <c r="Z14" s="13"/>
      <c r="AA14" s="13"/>
      <c r="AB14" s="8">
        <f t="shared" si="0"/>
        <v>7</v>
      </c>
    </row>
    <row r="15" spans="1:28" ht="12" customHeight="1" x14ac:dyDescent="0.3">
      <c r="A15" s="12" t="s">
        <v>28</v>
      </c>
      <c r="B15" s="13">
        <v>1</v>
      </c>
      <c r="C15" s="13"/>
      <c r="D15" s="13"/>
      <c r="E15" s="13"/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9"/>
      <c r="T15" s="19"/>
      <c r="U15" s="13"/>
      <c r="V15" s="13"/>
      <c r="W15" s="13"/>
      <c r="X15" s="13"/>
      <c r="Y15" s="13"/>
      <c r="Z15" s="13"/>
      <c r="AA15" s="13"/>
      <c r="AB15" s="8">
        <f t="shared" si="0"/>
        <v>1</v>
      </c>
    </row>
    <row r="16" spans="1:28" ht="12" customHeight="1" x14ac:dyDescent="0.3">
      <c r="A16" s="12" t="s">
        <v>29</v>
      </c>
      <c r="B16" s="13"/>
      <c r="C16" s="13"/>
      <c r="D16" s="13"/>
      <c r="E16" s="13"/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9"/>
      <c r="T16" s="19"/>
      <c r="U16" s="13"/>
      <c r="V16" s="13"/>
      <c r="W16" s="13"/>
      <c r="X16" s="13"/>
      <c r="Y16" s="13"/>
      <c r="Z16" s="13"/>
      <c r="AA16" s="13"/>
      <c r="AB16" s="8">
        <f t="shared" si="0"/>
        <v>0</v>
      </c>
    </row>
    <row r="17" spans="1:28" ht="12" customHeight="1" x14ac:dyDescent="0.3">
      <c r="A17" s="10" t="s">
        <v>29</v>
      </c>
      <c r="B17" s="13"/>
      <c r="C17" s="13"/>
      <c r="D17" s="13"/>
      <c r="E17" s="13"/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9"/>
      <c r="T17" s="19"/>
      <c r="U17" s="13"/>
      <c r="V17" s="13"/>
      <c r="W17" s="13"/>
      <c r="X17" s="13"/>
      <c r="Y17" s="13"/>
      <c r="Z17" s="13"/>
      <c r="AA17" s="13"/>
      <c r="AB17" s="8">
        <f t="shared" si="0"/>
        <v>0</v>
      </c>
    </row>
    <row r="18" spans="1:28" ht="12" customHeight="1" x14ac:dyDescent="0.3">
      <c r="A18" s="10" t="s">
        <v>30</v>
      </c>
      <c r="B18" s="13"/>
      <c r="C18" s="13">
        <v>4</v>
      </c>
      <c r="D18" s="13"/>
      <c r="E18" s="13"/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9"/>
      <c r="T18" s="19"/>
      <c r="U18" s="13"/>
      <c r="V18" s="13"/>
      <c r="W18" s="13"/>
      <c r="X18" s="13"/>
      <c r="Y18" s="13"/>
      <c r="Z18" s="13"/>
      <c r="AA18" s="13"/>
      <c r="AB18" s="8">
        <f t="shared" si="0"/>
        <v>4</v>
      </c>
    </row>
    <row r="19" spans="1:28" ht="12" customHeight="1" x14ac:dyDescent="0.3">
      <c r="A19" s="10" t="s">
        <v>31</v>
      </c>
      <c r="B19" s="13"/>
      <c r="C19" s="13">
        <v>1</v>
      </c>
      <c r="D19" s="13"/>
      <c r="E19" s="13"/>
      <c r="F19" s="19"/>
      <c r="G19" s="13"/>
      <c r="H19" s="13"/>
      <c r="I19" s="13"/>
      <c r="J19" s="13"/>
      <c r="K19" s="13"/>
      <c r="L19" s="13">
        <v>2</v>
      </c>
      <c r="M19" s="13"/>
      <c r="N19" s="13"/>
      <c r="O19" s="13"/>
      <c r="P19" s="13"/>
      <c r="Q19" s="13"/>
      <c r="R19" s="13"/>
      <c r="S19" s="19"/>
      <c r="T19" s="19"/>
      <c r="U19" s="13"/>
      <c r="V19" s="13"/>
      <c r="W19" s="13"/>
      <c r="X19" s="13"/>
      <c r="Y19" s="13"/>
      <c r="Z19" s="13"/>
      <c r="AA19" s="13"/>
      <c r="AB19" s="8">
        <f t="shared" si="0"/>
        <v>3</v>
      </c>
    </row>
    <row r="20" spans="1:28" ht="12" customHeight="1" x14ac:dyDescent="0.3">
      <c r="A20" s="10" t="s">
        <v>33</v>
      </c>
      <c r="B20" s="13">
        <v>44</v>
      </c>
      <c r="C20" s="13">
        <v>1</v>
      </c>
      <c r="D20" s="13"/>
      <c r="E20" s="13"/>
      <c r="F20" s="19"/>
      <c r="G20" s="13">
        <v>32</v>
      </c>
      <c r="H20" s="13"/>
      <c r="I20" s="13"/>
      <c r="J20" s="13"/>
      <c r="K20" s="13"/>
      <c r="L20" s="13"/>
      <c r="M20" s="13">
        <v>1</v>
      </c>
      <c r="N20" s="13"/>
      <c r="O20" s="13"/>
      <c r="P20" s="13"/>
      <c r="Q20" s="13"/>
      <c r="R20" s="13"/>
      <c r="S20" s="19">
        <v>1</v>
      </c>
      <c r="T20" s="19"/>
      <c r="U20" s="13"/>
      <c r="V20" s="13"/>
      <c r="W20" s="13"/>
      <c r="X20" s="13"/>
      <c r="Y20" s="13"/>
      <c r="Z20" s="13"/>
      <c r="AA20" s="13"/>
      <c r="AB20" s="8">
        <f t="shared" si="0"/>
        <v>79</v>
      </c>
    </row>
    <row r="21" spans="1:28" ht="12" customHeight="1" x14ac:dyDescent="0.3">
      <c r="A21" s="10" t="s">
        <v>69</v>
      </c>
      <c r="B21" s="13">
        <v>1</v>
      </c>
      <c r="C21" s="13"/>
      <c r="D21" s="13"/>
      <c r="E21" s="13"/>
      <c r="F21" s="19"/>
      <c r="G21" s="13"/>
      <c r="H21" s="13"/>
      <c r="I21" s="13">
        <v>5</v>
      </c>
      <c r="J21" s="13"/>
      <c r="K21" s="13"/>
      <c r="L21" s="13"/>
      <c r="M21" s="13"/>
      <c r="N21" s="13"/>
      <c r="O21" s="13"/>
      <c r="P21" s="13"/>
      <c r="Q21" s="13"/>
      <c r="R21" s="13"/>
      <c r="S21" s="19">
        <v>26</v>
      </c>
      <c r="T21" s="19"/>
      <c r="U21" s="13"/>
      <c r="V21" s="13"/>
      <c r="W21" s="13"/>
      <c r="X21" s="13"/>
      <c r="Y21" s="13"/>
      <c r="Z21" s="13"/>
      <c r="AA21" s="13"/>
      <c r="AB21" s="8">
        <f t="shared" si="0"/>
        <v>32</v>
      </c>
    </row>
    <row r="22" spans="1:28" ht="12" customHeight="1" x14ac:dyDescent="0.3">
      <c r="A22" s="10" t="s">
        <v>34</v>
      </c>
      <c r="B22" s="13"/>
      <c r="C22" s="13">
        <v>1</v>
      </c>
      <c r="D22" s="13"/>
      <c r="E22" s="13"/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9"/>
      <c r="T22" s="19"/>
      <c r="U22" s="13"/>
      <c r="V22" s="13"/>
      <c r="W22" s="13"/>
      <c r="X22" s="13"/>
      <c r="Y22" s="13"/>
      <c r="Z22" s="13"/>
      <c r="AA22" s="13"/>
      <c r="AB22" s="8">
        <f t="shared" si="0"/>
        <v>1</v>
      </c>
    </row>
    <row r="23" spans="1:28" ht="12" customHeight="1" x14ac:dyDescent="0.3">
      <c r="A23" s="10" t="s">
        <v>36</v>
      </c>
      <c r="B23" s="13"/>
      <c r="C23" s="13"/>
      <c r="D23" s="13"/>
      <c r="E23" s="13"/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9"/>
      <c r="T23" s="19"/>
      <c r="U23" s="13"/>
      <c r="V23" s="13"/>
      <c r="W23" s="13"/>
      <c r="X23" s="13"/>
      <c r="Y23" s="13"/>
      <c r="Z23" s="13"/>
      <c r="AA23" s="13"/>
      <c r="AB23" s="8">
        <f t="shared" si="0"/>
        <v>0</v>
      </c>
    </row>
    <row r="24" spans="1:28" ht="12" customHeight="1" x14ac:dyDescent="0.3">
      <c r="A24" s="10" t="s">
        <v>37</v>
      </c>
      <c r="B24" s="13"/>
      <c r="C24" s="13"/>
      <c r="D24" s="13"/>
      <c r="E24" s="13"/>
      <c r="F24" s="19"/>
      <c r="G24" s="13"/>
      <c r="H24" s="13"/>
      <c r="I24" s="13"/>
      <c r="J24" s="13"/>
      <c r="K24" s="13">
        <v>2</v>
      </c>
      <c r="L24" s="13"/>
      <c r="M24" s="13"/>
      <c r="N24" s="13"/>
      <c r="O24" s="13"/>
      <c r="P24" s="13"/>
      <c r="Q24" s="13"/>
      <c r="R24" s="13"/>
      <c r="S24" s="19"/>
      <c r="T24" s="19"/>
      <c r="U24" s="13"/>
      <c r="V24" s="13"/>
      <c r="W24" s="13"/>
      <c r="X24" s="13"/>
      <c r="Y24" s="13"/>
      <c r="Z24" s="13"/>
      <c r="AA24" s="13"/>
      <c r="AB24" s="8">
        <f t="shared" si="0"/>
        <v>2</v>
      </c>
    </row>
    <row r="25" spans="1:28" ht="12" customHeight="1" x14ac:dyDescent="0.3">
      <c r="A25" s="10" t="s">
        <v>38</v>
      </c>
      <c r="B25" s="13"/>
      <c r="C25" s="13"/>
      <c r="D25" s="13"/>
      <c r="E25" s="13"/>
      <c r="F25" s="19"/>
      <c r="G25" s="13"/>
      <c r="H25" s="13">
        <v>3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9"/>
      <c r="T25" s="19"/>
      <c r="U25" s="13"/>
      <c r="V25" s="13"/>
      <c r="W25" s="13"/>
      <c r="X25" s="13"/>
      <c r="Y25" s="13"/>
      <c r="Z25" s="13"/>
      <c r="AA25" s="13"/>
      <c r="AB25" s="8">
        <f t="shared" si="0"/>
        <v>3</v>
      </c>
    </row>
    <row r="26" spans="1:28" ht="12" customHeight="1" x14ac:dyDescent="0.3">
      <c r="A26" s="10" t="s">
        <v>39</v>
      </c>
      <c r="B26" s="13"/>
      <c r="C26" s="13"/>
      <c r="D26" s="13"/>
      <c r="E26" s="13"/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9"/>
      <c r="T26" s="19"/>
      <c r="U26" s="13"/>
      <c r="V26" s="13"/>
      <c r="W26" s="13"/>
      <c r="X26" s="13"/>
      <c r="Y26" s="13"/>
      <c r="Z26" s="13"/>
      <c r="AA26" s="13"/>
      <c r="AB26" s="8">
        <f t="shared" si="0"/>
        <v>0</v>
      </c>
    </row>
    <row r="27" spans="1:28" ht="12" customHeight="1" x14ac:dyDescent="0.3">
      <c r="A27" s="10" t="s">
        <v>40</v>
      </c>
      <c r="B27" s="13"/>
      <c r="C27" s="13"/>
      <c r="D27" s="13"/>
      <c r="E27" s="13"/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9"/>
      <c r="T27" s="19"/>
      <c r="U27" s="13"/>
      <c r="V27" s="13"/>
      <c r="W27" s="13"/>
      <c r="X27" s="13"/>
      <c r="Y27" s="13"/>
      <c r="Z27" s="13"/>
      <c r="AA27" s="13"/>
      <c r="AB27" s="8">
        <f t="shared" si="0"/>
        <v>0</v>
      </c>
    </row>
    <row r="28" spans="1:28" ht="12" customHeight="1" x14ac:dyDescent="0.3">
      <c r="A28" s="10" t="s">
        <v>41</v>
      </c>
      <c r="B28" s="13">
        <v>1</v>
      </c>
      <c r="C28" s="13"/>
      <c r="D28" s="13"/>
      <c r="E28" s="13">
        <v>1</v>
      </c>
      <c r="F28" s="19"/>
      <c r="G28" s="13"/>
      <c r="H28" s="13">
        <v>1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9"/>
      <c r="T28" s="19"/>
      <c r="U28" s="13"/>
      <c r="V28" s="13"/>
      <c r="W28" s="13"/>
      <c r="X28" s="13"/>
      <c r="Y28" s="13"/>
      <c r="Z28" s="13"/>
      <c r="AA28" s="13"/>
      <c r="AB28" s="8">
        <f t="shared" si="0"/>
        <v>3</v>
      </c>
    </row>
    <row r="29" spans="1:28" ht="12" customHeight="1" x14ac:dyDescent="0.3">
      <c r="A29" s="10" t="s">
        <v>42</v>
      </c>
      <c r="B29" s="13"/>
      <c r="C29" s="13"/>
      <c r="D29" s="13"/>
      <c r="E29" s="13"/>
      <c r="F29" s="19"/>
      <c r="G29" s="13"/>
      <c r="H29" s="13"/>
      <c r="I29" s="13"/>
      <c r="J29" s="13"/>
      <c r="K29" s="13"/>
      <c r="L29" s="13"/>
      <c r="M29" s="13">
        <v>65</v>
      </c>
      <c r="N29" s="13"/>
      <c r="O29" s="13"/>
      <c r="P29" s="13"/>
      <c r="Q29" s="13"/>
      <c r="R29" s="13"/>
      <c r="S29" s="19"/>
      <c r="T29" s="19"/>
      <c r="U29" s="13"/>
      <c r="V29" s="13"/>
      <c r="W29" s="13"/>
      <c r="X29" s="13"/>
      <c r="Y29" s="13"/>
      <c r="Z29" s="13"/>
      <c r="AA29" s="13"/>
      <c r="AB29" s="8">
        <f t="shared" si="0"/>
        <v>65</v>
      </c>
    </row>
    <row r="30" spans="1:28" ht="12" customHeight="1" x14ac:dyDescent="0.3">
      <c r="A30" s="10" t="s">
        <v>43</v>
      </c>
      <c r="B30" s="13"/>
      <c r="C30" s="13"/>
      <c r="D30" s="13"/>
      <c r="E30" s="13"/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9"/>
      <c r="T30" s="19"/>
      <c r="U30" s="13"/>
      <c r="V30" s="13"/>
      <c r="W30" s="13"/>
      <c r="X30" s="13"/>
      <c r="Y30" s="13"/>
      <c r="Z30" s="13"/>
      <c r="AA30" s="13"/>
      <c r="AB30" s="8">
        <f t="shared" si="0"/>
        <v>0</v>
      </c>
    </row>
    <row r="31" spans="1:28" ht="12" customHeight="1" x14ac:dyDescent="0.3">
      <c r="A31" s="10" t="s">
        <v>44</v>
      </c>
      <c r="B31" s="13"/>
      <c r="C31" s="13"/>
      <c r="D31" s="13"/>
      <c r="E31" s="13"/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9"/>
      <c r="T31" s="19"/>
      <c r="U31" s="13"/>
      <c r="V31" s="13"/>
      <c r="W31" s="13"/>
      <c r="X31" s="13"/>
      <c r="Y31" s="13"/>
      <c r="Z31" s="13"/>
      <c r="AA31" s="13"/>
      <c r="AB31" s="8">
        <f t="shared" si="0"/>
        <v>0</v>
      </c>
    </row>
    <row r="32" spans="1:28" ht="12" customHeight="1" x14ac:dyDescent="0.3">
      <c r="A32" s="10" t="s">
        <v>45</v>
      </c>
      <c r="B32" s="13"/>
      <c r="C32" s="13"/>
      <c r="D32" s="13"/>
      <c r="E32" s="13"/>
      <c r="F32" s="19"/>
      <c r="G32" s="13"/>
      <c r="H32" s="13"/>
      <c r="I32" s="13"/>
      <c r="J32" s="13">
        <v>29</v>
      </c>
      <c r="K32" s="13"/>
      <c r="L32" s="13"/>
      <c r="M32" s="13">
        <v>2</v>
      </c>
      <c r="N32" s="13"/>
      <c r="O32" s="13"/>
      <c r="P32" s="13"/>
      <c r="Q32" s="13"/>
      <c r="R32" s="13"/>
      <c r="S32" s="19"/>
      <c r="T32" s="19"/>
      <c r="U32" s="13"/>
      <c r="V32" s="13"/>
      <c r="W32" s="13"/>
      <c r="X32" s="13"/>
      <c r="Y32" s="13"/>
      <c r="Z32" s="13"/>
      <c r="AA32" s="13"/>
      <c r="AB32" s="8">
        <f t="shared" si="0"/>
        <v>31</v>
      </c>
    </row>
    <row r="33" spans="1:28" ht="12" customHeight="1" x14ac:dyDescent="0.3">
      <c r="A33" s="10" t="s">
        <v>46</v>
      </c>
      <c r="B33" s="13"/>
      <c r="C33" s="13"/>
      <c r="D33" s="13"/>
      <c r="E33" s="13"/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>
        <v>5</v>
      </c>
      <c r="R33" s="13"/>
      <c r="S33" s="19"/>
      <c r="T33" s="19"/>
      <c r="U33" s="13"/>
      <c r="V33" s="13"/>
      <c r="W33" s="13"/>
      <c r="X33" s="13"/>
      <c r="Y33" s="13"/>
      <c r="Z33" s="13"/>
      <c r="AA33" s="13"/>
      <c r="AB33" s="8">
        <f t="shared" si="0"/>
        <v>5</v>
      </c>
    </row>
    <row r="34" spans="1:28" ht="12" customHeight="1" x14ac:dyDescent="0.3">
      <c r="A34" s="10" t="s">
        <v>70</v>
      </c>
      <c r="B34" s="13">
        <v>4</v>
      </c>
      <c r="C34" s="13"/>
      <c r="D34" s="13">
        <v>1</v>
      </c>
      <c r="E34" s="13"/>
      <c r="F34" s="19"/>
      <c r="G34" s="13"/>
      <c r="H34" s="13"/>
      <c r="I34" s="13"/>
      <c r="J34" s="13">
        <v>1</v>
      </c>
      <c r="K34" s="13"/>
      <c r="L34" s="13"/>
      <c r="M34" s="13"/>
      <c r="N34" s="13">
        <v>1</v>
      </c>
      <c r="O34" s="13"/>
      <c r="P34" s="13"/>
      <c r="Q34" s="13"/>
      <c r="R34" s="13"/>
      <c r="S34" s="19"/>
      <c r="T34" s="19"/>
      <c r="U34" s="13"/>
      <c r="V34" s="13"/>
      <c r="W34" s="13"/>
      <c r="X34" s="13"/>
      <c r="Y34" s="13"/>
      <c r="Z34" s="13"/>
      <c r="AA34" s="13"/>
      <c r="AB34" s="8">
        <f t="shared" si="0"/>
        <v>7</v>
      </c>
    </row>
    <row r="35" spans="1:28" ht="12" customHeight="1" x14ac:dyDescent="0.3">
      <c r="A35" s="10" t="s">
        <v>48</v>
      </c>
      <c r="B35" s="13"/>
      <c r="C35" s="13"/>
      <c r="D35" s="13"/>
      <c r="E35" s="13"/>
      <c r="F35" s="19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9"/>
      <c r="T35" s="19"/>
      <c r="U35" s="13"/>
      <c r="V35" s="13"/>
      <c r="W35" s="13"/>
      <c r="X35" s="13"/>
      <c r="Y35" s="13"/>
      <c r="Z35" s="13"/>
      <c r="AA35" s="13"/>
      <c r="AB35" s="8">
        <f t="shared" si="0"/>
        <v>0</v>
      </c>
    </row>
    <row r="36" spans="1:28" ht="12" customHeight="1" x14ac:dyDescent="0.3">
      <c r="A36" s="10" t="s">
        <v>49</v>
      </c>
      <c r="B36" s="13">
        <v>2</v>
      </c>
      <c r="C36" s="13">
        <v>4</v>
      </c>
      <c r="D36" s="13">
        <v>5</v>
      </c>
      <c r="E36" s="13">
        <v>2</v>
      </c>
      <c r="F36" s="19"/>
      <c r="G36" s="13"/>
      <c r="H36" s="13"/>
      <c r="I36" s="13"/>
      <c r="J36" s="13">
        <v>3</v>
      </c>
      <c r="K36" s="13"/>
      <c r="L36" s="13"/>
      <c r="M36" s="13"/>
      <c r="N36" s="13"/>
      <c r="O36" s="13"/>
      <c r="P36" s="13"/>
      <c r="Q36" s="13"/>
      <c r="R36" s="13"/>
      <c r="S36" s="19"/>
      <c r="T36" s="19"/>
      <c r="U36" s="13"/>
      <c r="V36" s="13"/>
      <c r="W36" s="13"/>
      <c r="X36" s="13"/>
      <c r="Y36" s="13"/>
      <c r="Z36" s="13"/>
      <c r="AA36" s="13"/>
      <c r="AB36" s="8">
        <f t="shared" si="0"/>
        <v>16</v>
      </c>
    </row>
    <row r="37" spans="1:28" ht="12" customHeight="1" x14ac:dyDescent="0.3">
      <c r="A37" s="10" t="s">
        <v>50</v>
      </c>
      <c r="B37" s="13"/>
      <c r="C37" s="13"/>
      <c r="D37" s="13"/>
      <c r="E37" s="13"/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9"/>
      <c r="T37" s="19"/>
      <c r="U37" s="13"/>
      <c r="V37" s="13"/>
      <c r="W37" s="13"/>
      <c r="X37" s="13"/>
      <c r="Y37" s="13"/>
      <c r="Z37" s="13"/>
      <c r="AA37" s="13"/>
      <c r="AB37" s="8">
        <f t="shared" si="0"/>
        <v>0</v>
      </c>
    </row>
    <row r="38" spans="1:28" ht="12" customHeight="1" x14ac:dyDescent="0.3">
      <c r="A38" s="10" t="s">
        <v>51</v>
      </c>
      <c r="B38" s="13"/>
      <c r="C38" s="13"/>
      <c r="D38" s="13"/>
      <c r="E38" s="13"/>
      <c r="F38" s="19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9"/>
      <c r="T38" s="19"/>
      <c r="U38" s="13"/>
      <c r="V38" s="13"/>
      <c r="W38" s="13"/>
      <c r="X38" s="13"/>
      <c r="Y38" s="13"/>
      <c r="Z38" s="13"/>
      <c r="AA38" s="13"/>
      <c r="AB38" s="8">
        <f t="shared" si="0"/>
        <v>0</v>
      </c>
    </row>
    <row r="39" spans="1:28" ht="12" customHeight="1" x14ac:dyDescent="0.3">
      <c r="A39" s="7" t="s">
        <v>59</v>
      </c>
      <c r="B39" s="9">
        <f>B7+B8+B9+B10+B11+B12+B13+B14+B15+B16+B17+B18+B19+B20+B21+B22+B23+B24+B25+B26+B27+B28+B29+B30+B31+B32+B33+B34+B35+B36+B37+B38</f>
        <v>56</v>
      </c>
      <c r="C39" s="9">
        <f t="shared" ref="C39:AA39" si="1">C7+C8+C9+C10+C11+C12+C13+C14+C15+C16+C17+C18+C19+C20+C21+C22+C23+C24+C25+C26+C27+C28+C29+C30+C31+C32+C33+C34+C35+C36+C37+C38</f>
        <v>29</v>
      </c>
      <c r="D39" s="9">
        <f t="shared" si="1"/>
        <v>165</v>
      </c>
      <c r="E39" s="9">
        <f t="shared" si="1"/>
        <v>4</v>
      </c>
      <c r="F39" s="9">
        <f t="shared" si="1"/>
        <v>0</v>
      </c>
      <c r="G39" s="9">
        <f t="shared" si="1"/>
        <v>357</v>
      </c>
      <c r="H39" s="9">
        <f t="shared" si="1"/>
        <v>6</v>
      </c>
      <c r="I39" s="9">
        <f t="shared" si="1"/>
        <v>5</v>
      </c>
      <c r="J39" s="9">
        <f t="shared" si="1"/>
        <v>37</v>
      </c>
      <c r="K39" s="9">
        <f t="shared" si="1"/>
        <v>3</v>
      </c>
      <c r="L39" s="9">
        <f t="shared" si="1"/>
        <v>3</v>
      </c>
      <c r="M39" s="9">
        <f t="shared" si="1"/>
        <v>68</v>
      </c>
      <c r="N39" s="9">
        <f t="shared" si="1"/>
        <v>1</v>
      </c>
      <c r="O39" s="9">
        <f t="shared" si="1"/>
        <v>0</v>
      </c>
      <c r="P39" s="9">
        <f t="shared" si="1"/>
        <v>0</v>
      </c>
      <c r="Q39" s="9">
        <f t="shared" si="1"/>
        <v>6</v>
      </c>
      <c r="R39" s="9">
        <f t="shared" si="1"/>
        <v>0</v>
      </c>
      <c r="S39" s="9">
        <f t="shared" si="1"/>
        <v>27</v>
      </c>
      <c r="T39" s="9">
        <f t="shared" si="1"/>
        <v>0</v>
      </c>
      <c r="U39" s="9">
        <f t="shared" si="1"/>
        <v>0</v>
      </c>
      <c r="V39" s="9">
        <f t="shared" si="1"/>
        <v>0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>AB7+AB8+AB9+AB10+AB11+AB12+AB13+AB14+AB15+AB16+AB17+AB18+AB19+AB20+AB21+AB22+AB23+AB24+AB25+AB26+AB27+AB28+AB29+AB30+AB31+AB32+AB33+AB34+AB35+AB36+AB37+AB38</f>
        <v>767</v>
      </c>
    </row>
    <row r="40" spans="1:28" x14ac:dyDescent="0.3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2" spans="1:28" x14ac:dyDescent="0.3">
      <c r="D42" s="27" t="s">
        <v>72</v>
      </c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</row>
  </sheetData>
  <mergeCells count="33">
    <mergeCell ref="S4:S5"/>
    <mergeCell ref="Z4:Z5"/>
    <mergeCell ref="L4:L5"/>
    <mergeCell ref="A1:AB1"/>
    <mergeCell ref="A2:AB2"/>
    <mergeCell ref="A3:AB3"/>
    <mergeCell ref="V4:V5"/>
    <mergeCell ref="O4:O5"/>
    <mergeCell ref="P4:P5"/>
    <mergeCell ref="Q4:Q5"/>
    <mergeCell ref="R4:R5"/>
    <mergeCell ref="U4:U5"/>
    <mergeCell ref="AB4:AB5"/>
    <mergeCell ref="W4:W5"/>
    <mergeCell ref="X4:X5"/>
    <mergeCell ref="Y4:Y5"/>
    <mergeCell ref="AA4:AA5"/>
    <mergeCell ref="T4:T5"/>
    <mergeCell ref="F4:F5"/>
    <mergeCell ref="A40:AB40"/>
    <mergeCell ref="N4:N5"/>
    <mergeCell ref="D42:AB42"/>
    <mergeCell ref="A4:A5"/>
    <mergeCell ref="B4:B5"/>
    <mergeCell ref="C4:C5"/>
    <mergeCell ref="D4:D5"/>
    <mergeCell ref="E4:E5"/>
    <mergeCell ref="M4:M5"/>
    <mergeCell ref="G4:G5"/>
    <mergeCell ref="H4:H5"/>
    <mergeCell ref="I4:I5"/>
    <mergeCell ref="J4:J5"/>
    <mergeCell ref="K4:K5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Ведомственная корреспонденция</vt:lpstr>
      <vt:lpstr>Обращения граждан</vt:lpstr>
    </vt:vector>
  </TitlesOfParts>
  <Company>Администрация МО "Красногвардейский район"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 Делами</dc:creator>
  <cp:lastModifiedBy>СИР</cp:lastModifiedBy>
  <cp:lastPrinted>2020-04-07T13:45:53Z</cp:lastPrinted>
  <dcterms:created xsi:type="dcterms:W3CDTF">2012-10-03T06:48:23Z</dcterms:created>
  <dcterms:modified xsi:type="dcterms:W3CDTF">2020-10-06T13:40:41Z</dcterms:modified>
</cp:coreProperties>
</file>