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едомственная корреспонденция" sheetId="1" state="visible" r:id="rId1"/>
    <sheet name="Обращения граждан" sheetId="2" state="visible" r:id="rId2"/>
  </sheets>
  <calcPr/>
</workbook>
</file>

<file path=xl/sharedStrings.xml><?xml version="1.0" encoding="utf-8"?>
<sst xmlns="http://schemas.openxmlformats.org/spreadsheetml/2006/main" count="82" uniqueCount="82">
  <si>
    <t xml:space="preserve">                                                     Информация  </t>
  </si>
  <si>
    <t xml:space="preserve">            о ведомственной корреспонденции, поступившей на имя главы за I кв. 2024 год</t>
  </si>
  <si>
    <t xml:space="preserve">  и направленной для исполнения в управления и отделы администрации района.</t>
  </si>
  <si>
    <t xml:space="preserve">1-й зам.</t>
  </si>
  <si>
    <t xml:space="preserve">Зам по ЖКХ</t>
  </si>
  <si>
    <t xml:space="preserve">Упр с/х</t>
  </si>
  <si>
    <t>УД</t>
  </si>
  <si>
    <t xml:space="preserve">помощник гл. района</t>
  </si>
  <si>
    <t>ОЗИО</t>
  </si>
  <si>
    <t>УО</t>
  </si>
  <si>
    <t xml:space="preserve">опека совер.</t>
  </si>
  <si>
    <t>Юр.от.</t>
  </si>
  <si>
    <t xml:space="preserve">Отд эк.</t>
  </si>
  <si>
    <t>Архит</t>
  </si>
  <si>
    <t>ГО</t>
  </si>
  <si>
    <t>УК</t>
  </si>
  <si>
    <t>ОМ</t>
  </si>
  <si>
    <t>УФ</t>
  </si>
  <si>
    <t>Архив</t>
  </si>
  <si>
    <t>ФК</t>
  </si>
  <si>
    <t xml:space="preserve">опека н/с</t>
  </si>
  <si>
    <t>ИО</t>
  </si>
  <si>
    <t>Бугаенко</t>
  </si>
  <si>
    <t>ОК</t>
  </si>
  <si>
    <t>Чеужева</t>
  </si>
  <si>
    <t>КДН</t>
  </si>
  <si>
    <t>Моб.работа</t>
  </si>
  <si>
    <t>ЕДДС</t>
  </si>
  <si>
    <t>КСП</t>
  </si>
  <si>
    <t>Итого</t>
  </si>
  <si>
    <t xml:space="preserve">Админ.-  орган-ые </t>
  </si>
  <si>
    <t>Информационное</t>
  </si>
  <si>
    <t xml:space="preserve">Землепользование </t>
  </si>
  <si>
    <t xml:space="preserve">Сельское   хозяйство</t>
  </si>
  <si>
    <t xml:space="preserve">Природоохранное </t>
  </si>
  <si>
    <t>Топливно-энергетич.</t>
  </si>
  <si>
    <t xml:space="preserve"> </t>
  </si>
  <si>
    <t xml:space="preserve">Жилищное хозяйство</t>
  </si>
  <si>
    <t xml:space="preserve">Ком. хозяйство</t>
  </si>
  <si>
    <t xml:space="preserve">Эконом. развитие </t>
  </si>
  <si>
    <t>Имущество</t>
  </si>
  <si>
    <t xml:space="preserve">Пром-ть, пред-ство</t>
  </si>
  <si>
    <t xml:space="preserve">   </t>
  </si>
  <si>
    <t xml:space="preserve">Связь, транспорт, дороги  </t>
  </si>
  <si>
    <t>Строительство</t>
  </si>
  <si>
    <t xml:space="preserve">  </t>
  </si>
  <si>
    <t>Архитектура</t>
  </si>
  <si>
    <t xml:space="preserve">Социальное обеспичение</t>
  </si>
  <si>
    <t xml:space="preserve">Финансовые </t>
  </si>
  <si>
    <t xml:space="preserve"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</si>
  <si>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</si>
  <si>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</si>
  <si>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</si>
  <si>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</si>
  <si>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</si>
  <si>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 xml:space="preserve">Труд  и з\п</t>
  </si>
  <si>
    <t xml:space="preserve">Противопож., ГО, СА</t>
  </si>
  <si>
    <t xml:space="preserve">Правопор., законность </t>
  </si>
  <si>
    <t>Прокуратуры</t>
  </si>
  <si>
    <t>Суды</t>
  </si>
  <si>
    <t xml:space="preserve">Архивного дела</t>
  </si>
  <si>
    <t>Антитеррор</t>
  </si>
  <si>
    <t xml:space="preserve">Молодежь и спорт </t>
  </si>
  <si>
    <t>Прочие</t>
  </si>
  <si>
    <t xml:space="preserve">Занятость населения</t>
  </si>
  <si>
    <t>Антинаркотические</t>
  </si>
  <si>
    <t>Антикоррупционные</t>
  </si>
  <si>
    <t xml:space="preserve">Закупки, аукционы</t>
  </si>
  <si>
    <t xml:space="preserve">Всего 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</si>
  <si>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</si>
  <si>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                                                                                       Информация                                                                                  </t>
  </si>
  <si>
    <t xml:space="preserve">об обращении граждан, поступивших на имя главы за I кв. 2024 г.</t>
  </si>
  <si>
    <t xml:space="preserve">и направленной для исполнения в управления и отделы администрации района.</t>
  </si>
  <si>
    <t>Архитек</t>
  </si>
  <si>
    <t>Асеева</t>
  </si>
  <si>
    <t>Всего</t>
  </si>
  <si>
    <t xml:space="preserve">Сельское   хоз.</t>
  </si>
  <si>
    <t>Топливно-энергет.</t>
  </si>
  <si>
    <t xml:space="preserve">Жилищное хоз.</t>
  </si>
  <si>
    <t xml:space="preserve">Опека, снижение брачного возраста</t>
  </si>
  <si>
    <t xml:space="preserve">Жалобы на действия соседей и членов семьи</t>
  </si>
  <si>
    <t xml:space="preserve">  Главный специалист администрации района                                                                                     Х.Н. Хутов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</si>
</sst>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1.000000"/>
      <color theme="1"/>
      <name val="Times New Roman"/>
    </font>
    <font>
      <sz val="9.000000"/>
      <color theme="1"/>
      <name val="Times New Roman"/>
    </font>
    <font>
      <b/>
      <sz val="9.000000"/>
      <color theme="1"/>
      <name val="Times New Roman"/>
    </font>
    <font>
      <sz val="10.000000"/>
      <color theme="1"/>
      <name val="Times New Roman"/>
    </font>
    <font>
      <b/>
      <sz val="10.000000"/>
      <color theme="1"/>
      <name val="Times New Roman"/>
    </font>
    <font>
      <b/>
      <sz val="10.00000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fontId="0" fillId="0" borderId="0" numFmtId="0" applyNumberFormat="1" applyFont="1" applyFill="1" applyBorder="1"/>
  </cellStyleXfs>
  <cellXfs count="20">
    <xf fontId="0" fillId="0" borderId="0" numFmtId="0" xfId="0"/>
    <xf fontId="0" fillId="0" borderId="0" numFmtId="0" xfId="0"/>
    <xf fontId="1" fillId="0" borderId="0" numFmtId="0" xfId="0" applyFont="1"/>
    <xf fontId="2" fillId="0" borderId="0" numFmtId="0" xfId="0" applyFont="1"/>
    <xf fontId="2" fillId="0" borderId="0" numFmtId="0" xfId="0" applyFont="1" applyAlignment="1">
      <alignment horizontal="center"/>
    </xf>
    <xf fontId="2" fillId="0" borderId="1" numFmtId="0" xfId="0" applyFont="1" applyBorder="1"/>
    <xf fontId="3" fillId="0" borderId="2" numFmtId="0" xfId="0" applyFont="1" applyBorder="1" applyAlignment="1">
      <alignment horizontal="center" wrapText="1"/>
    </xf>
    <xf fontId="3" fillId="0" borderId="3" numFmtId="0" xfId="0" applyFont="1" applyBorder="1" applyAlignment="1">
      <alignment horizontal="center" wrapText="1"/>
    </xf>
    <xf fontId="3" fillId="0" borderId="4" numFmtId="0" xfId="0" applyFont="1" applyBorder="1" applyAlignment="1">
      <alignment horizontal="center" wrapText="1"/>
    </xf>
    <xf fontId="3" fillId="0" borderId="2" numFmtId="0" xfId="0" applyFont="1" applyBorder="1" applyAlignment="1">
      <alignment vertical="top" wrapText="1"/>
    </xf>
    <xf fontId="1" fillId="0" borderId="2" numFmtId="0" xfId="0" applyFont="1" applyBorder="1" applyAlignment="1">
      <alignment horizontal="center" wrapText="1"/>
    </xf>
    <xf fontId="2" fillId="0" borderId="2" numFmtId="0" xfId="0" applyFont="1" applyBorder="1" applyAlignment="1">
      <alignment horizontal="center" wrapText="1"/>
    </xf>
    <xf fontId="4" fillId="0" borderId="2" numFmtId="0" xfId="0" applyFont="1" applyBorder="1" applyAlignment="1">
      <alignment vertical="top" wrapText="1"/>
    </xf>
    <xf fontId="2" fillId="0" borderId="1" numFmtId="0" xfId="0" applyFont="1" applyBorder="1" applyAlignment="1">
      <alignment horizontal="center"/>
    </xf>
    <xf fontId="5" fillId="0" borderId="2" numFmtId="0" xfId="0" applyFont="1" applyBorder="1" applyAlignment="1">
      <alignment vertical="top" wrapText="1"/>
    </xf>
    <xf fontId="5" fillId="0" borderId="2" numFmtId="0" xfId="0" applyFont="1" applyBorder="1" applyAlignment="1">
      <alignment horizontal="center" wrapText="1"/>
    </xf>
    <xf fontId="6" fillId="0" borderId="2" numFmtId="0" xfId="0" applyFont="1" applyBorder="1" applyAlignment="1">
      <alignment horizontal="center" wrapText="1"/>
    </xf>
    <xf fontId="6" fillId="0" borderId="2" numFmtId="0" xfId="0" applyFont="1" applyBorder="1" applyAlignment="1">
      <alignment vertical="top" wrapText="1"/>
    </xf>
    <xf fontId="7" fillId="0" borderId="2" numFmtId="0" xfId="0" applyFont="1" applyBorder="1"/>
    <xf fontId="0" fillId="0" borderId="5" numFmt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H29" activeCellId="0" sqref="AH29"/>
    </sheetView>
  </sheetViews>
  <sheetFormatPr defaultRowHeight="14.25"/>
  <cols>
    <col customWidth="1" min="1" max="1" width="18.7109375"/>
    <col customWidth="1" min="2" max="2" width="4.85546875"/>
    <col customWidth="1" min="3" max="3" width="6.28515625"/>
    <col customWidth="1" min="4" max="4" width="4.5703125"/>
    <col customWidth="1" min="5" max="5" width="4.28515625"/>
    <col customWidth="1" min="6" max="6" style="1" width="4.28515625"/>
    <col customWidth="1" min="7" max="7" width="5.5703125"/>
    <col customWidth="1" min="8" max="18" width="4.28515625"/>
    <col customWidth="1" min="19" max="20" style="1" width="4.28515625"/>
    <col customWidth="1" min="21" max="27" width="4.28515625"/>
    <col customWidth="1" min="28" max="28" width="5.42578125"/>
    <col customWidth="1" min="29" max="29" width="9.140625"/>
  </cols>
  <sheetData>
    <row r="1">
      <c r="A1" s="2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1"/>
    </row>
    <row r="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ht="14.449999999999999" customHeight="1">
      <c r="A3" s="2"/>
      <c r="B3" s="2"/>
      <c r="C3" s="2"/>
      <c r="D3" s="2"/>
      <c r="E3" s="5" t="s">
        <v>2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2"/>
      <c r="AC3" s="1"/>
    </row>
    <row r="4" ht="15" customHeight="1">
      <c r="A4" s="6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7" t="s">
        <v>8</v>
      </c>
      <c r="H4" s="6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6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6" t="s">
        <v>29</v>
      </c>
    </row>
    <row r="5" ht="19.5" customHeight="1">
      <c r="A5" s="6"/>
      <c r="B5" s="6"/>
      <c r="C5" s="6"/>
      <c r="D5" s="6"/>
      <c r="E5" s="6"/>
      <c r="F5" s="6"/>
      <c r="G5" s="8"/>
      <c r="H5" s="6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"/>
      <c r="U5" s="8"/>
      <c r="V5" s="8"/>
      <c r="W5" s="8"/>
      <c r="X5" s="8"/>
      <c r="Y5" s="8"/>
      <c r="Z5" s="8"/>
      <c r="AA5" s="8"/>
      <c r="AB5" s="6"/>
    </row>
    <row r="6" ht="14.1" customHeight="1">
      <c r="A6" s="9" t="s">
        <v>30</v>
      </c>
      <c r="B6" s="10">
        <v>50</v>
      </c>
      <c r="C6" s="10">
        <v>41</v>
      </c>
      <c r="D6" s="10">
        <v>13</v>
      </c>
      <c r="E6" s="10">
        <v>8</v>
      </c>
      <c r="F6" s="10">
        <v>10</v>
      </c>
      <c r="G6" s="10">
        <v>6</v>
      </c>
      <c r="H6" s="10">
        <v>6</v>
      </c>
      <c r="I6" s="10"/>
      <c r="J6" s="10"/>
      <c r="K6" s="10">
        <v>2</v>
      </c>
      <c r="L6" s="10">
        <v>2</v>
      </c>
      <c r="M6" s="10">
        <v>1</v>
      </c>
      <c r="N6" s="10">
        <v>1</v>
      </c>
      <c r="O6" s="10">
        <v>4</v>
      </c>
      <c r="P6" s="10">
        <v>1</v>
      </c>
      <c r="Q6" s="10">
        <v>1</v>
      </c>
      <c r="R6" s="10">
        <v>1</v>
      </c>
      <c r="S6" s="10"/>
      <c r="T6" s="10">
        <v>77</v>
      </c>
      <c r="U6" s="10"/>
      <c r="V6" s="10"/>
      <c r="W6" s="10"/>
      <c r="X6" s="10"/>
      <c r="Y6" s="10"/>
      <c r="Z6" s="10"/>
      <c r="AA6" s="10"/>
      <c r="AB6" s="11">
        <f t="shared" ref="AB6:AB40" si="0">SUM(B6:AA6)</f>
        <v>224</v>
      </c>
    </row>
    <row r="7" ht="12.949999999999999" customHeight="1">
      <c r="A7" s="9" t="s">
        <v>31</v>
      </c>
      <c r="B7" s="10">
        <v>84</v>
      </c>
      <c r="C7" s="10">
        <v>59</v>
      </c>
      <c r="D7" s="10">
        <v>40</v>
      </c>
      <c r="E7" s="10">
        <v>13</v>
      </c>
      <c r="F7" s="10">
        <v>9</v>
      </c>
      <c r="G7" s="10">
        <v>11</v>
      </c>
      <c r="H7" s="10">
        <v>45</v>
      </c>
      <c r="I7" s="10"/>
      <c r="J7" s="10">
        <v>6</v>
      </c>
      <c r="K7" s="10">
        <v>8</v>
      </c>
      <c r="L7" s="10">
        <v>10</v>
      </c>
      <c r="M7" s="10">
        <v>4</v>
      </c>
      <c r="N7" s="10">
        <v>1</v>
      </c>
      <c r="O7" s="10">
        <v>11</v>
      </c>
      <c r="P7" s="10">
        <v>8</v>
      </c>
      <c r="Q7" s="10"/>
      <c r="R7" s="10"/>
      <c r="S7" s="10"/>
      <c r="T7" s="10">
        <v>14</v>
      </c>
      <c r="U7" s="10"/>
      <c r="V7" s="10">
        <v>2</v>
      </c>
      <c r="W7" s="10"/>
      <c r="X7" s="10"/>
      <c r="Y7" s="10"/>
      <c r="Z7" s="10"/>
      <c r="AA7" s="10">
        <v>1</v>
      </c>
      <c r="AB7" s="11">
        <f t="shared" si="0"/>
        <v>326</v>
      </c>
    </row>
    <row r="8" ht="12.949999999999999" customHeight="1">
      <c r="A8" s="9" t="s">
        <v>32</v>
      </c>
      <c r="B8" s="10"/>
      <c r="C8" s="10"/>
      <c r="D8" s="10">
        <v>6</v>
      </c>
      <c r="E8" s="10"/>
      <c r="F8" s="10"/>
      <c r="G8" s="10">
        <v>153</v>
      </c>
      <c r="H8" s="10"/>
      <c r="I8" s="10"/>
      <c r="J8" s="10"/>
      <c r="K8" s="10"/>
      <c r="L8" s="10">
        <v>2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1">
        <f t="shared" si="0"/>
        <v>161</v>
      </c>
    </row>
    <row r="9" ht="12.949999999999999" customHeight="1">
      <c r="A9" s="9" t="s">
        <v>33</v>
      </c>
      <c r="B9" s="10"/>
      <c r="C9" s="10"/>
      <c r="D9" s="10">
        <v>52</v>
      </c>
      <c r="E9" s="10"/>
      <c r="F9" s="10"/>
      <c r="G9" s="10"/>
      <c r="H9" s="10"/>
      <c r="I9" s="10"/>
      <c r="J9" s="10"/>
      <c r="K9" s="10"/>
      <c r="L9" s="10">
        <v>1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1">
        <f t="shared" si="0"/>
        <v>53</v>
      </c>
    </row>
    <row r="10" ht="12.949999999999999" customHeight="1">
      <c r="A10" s="9" t="s">
        <v>34</v>
      </c>
      <c r="B10" s="10"/>
      <c r="C10" s="10">
        <v>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1">
        <f t="shared" si="0"/>
        <v>6</v>
      </c>
    </row>
    <row r="11" ht="12.949999999999999" customHeight="1">
      <c r="A11" s="9" t="s">
        <v>35</v>
      </c>
      <c r="B11" s="10">
        <v>1</v>
      </c>
      <c r="C11" s="10">
        <v>21</v>
      </c>
      <c r="D11" s="10"/>
      <c r="E11" s="10"/>
      <c r="F11" s="10"/>
      <c r="G11" s="10"/>
      <c r="H11" s="10">
        <v>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1">
        <f t="shared" si="0"/>
        <v>23</v>
      </c>
      <c r="AF11" t="s">
        <v>36</v>
      </c>
    </row>
    <row r="12" ht="12.949999999999999" customHeight="1">
      <c r="A12" s="9" t="s">
        <v>37</v>
      </c>
      <c r="B12" s="10">
        <v>1</v>
      </c>
      <c r="C12" s="10">
        <v>9</v>
      </c>
      <c r="D12" s="10">
        <v>2</v>
      </c>
      <c r="E12" s="10"/>
      <c r="F12" s="10"/>
      <c r="G12" s="10">
        <v>14</v>
      </c>
      <c r="H12" s="10"/>
      <c r="I12" s="10"/>
      <c r="J12" s="10"/>
      <c r="K12" s="10"/>
      <c r="L12" s="10">
        <v>4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1">
        <f t="shared" si="0"/>
        <v>30</v>
      </c>
    </row>
    <row r="13" ht="12.949999999999999" customHeight="1">
      <c r="A13" s="9" t="s">
        <v>38</v>
      </c>
      <c r="B13" s="10"/>
      <c r="C13" s="10">
        <v>40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1">
        <f t="shared" si="0"/>
        <v>40</v>
      </c>
    </row>
    <row r="14" ht="12.949999999999999" customHeight="1">
      <c r="A14" s="9" t="s">
        <v>39</v>
      </c>
      <c r="B14" s="10"/>
      <c r="C14" s="10">
        <v>1</v>
      </c>
      <c r="D14" s="10">
        <v>26</v>
      </c>
      <c r="E14" s="10"/>
      <c r="F14" s="10"/>
      <c r="G14" s="10"/>
      <c r="H14" s="10"/>
      <c r="I14" s="10"/>
      <c r="J14" s="10"/>
      <c r="K14" s="10">
        <v>6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1">
        <f t="shared" si="0"/>
        <v>33</v>
      </c>
    </row>
    <row r="15" ht="12.949999999999999" customHeight="1">
      <c r="A15" s="9" t="s">
        <v>40</v>
      </c>
      <c r="B15" s="10"/>
      <c r="C15" s="10"/>
      <c r="D15" s="10"/>
      <c r="E15" s="10"/>
      <c r="F15" s="10"/>
      <c r="G15" s="10">
        <v>95</v>
      </c>
      <c r="H15" s="10"/>
      <c r="I15" s="10"/>
      <c r="J15" s="10"/>
      <c r="K15" s="10"/>
      <c r="L15" s="10"/>
      <c r="M15" s="10">
        <v>1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1">
        <f t="shared" si="0"/>
        <v>96</v>
      </c>
    </row>
    <row r="16" ht="12.949999999999999" customHeight="1">
      <c r="A16" s="9" t="s">
        <v>41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1">
        <f t="shared" si="0"/>
        <v>0</v>
      </c>
      <c r="AE16" t="s">
        <v>42</v>
      </c>
    </row>
    <row r="17" ht="12.949999999999999" customHeight="1">
      <c r="A17" s="9" t="s">
        <v>43</v>
      </c>
      <c r="B17" s="10"/>
      <c r="C17" s="10">
        <v>40</v>
      </c>
      <c r="D17" s="10"/>
      <c r="E17" s="10"/>
      <c r="F17" s="10"/>
      <c r="G17" s="10"/>
      <c r="H17" s="10">
        <v>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1">
        <f t="shared" si="0"/>
        <v>41</v>
      </c>
    </row>
    <row r="18" ht="12.949999999999999" customHeight="1">
      <c r="A18" s="9" t="s">
        <v>44</v>
      </c>
      <c r="B18" s="10"/>
      <c r="C18" s="10">
        <v>53</v>
      </c>
      <c r="D18" s="10">
        <v>1</v>
      </c>
      <c r="E18" s="10"/>
      <c r="F18" s="10"/>
      <c r="G18" s="10"/>
      <c r="H18" s="10">
        <v>6</v>
      </c>
      <c r="I18" s="10"/>
      <c r="J18" s="10"/>
      <c r="K18" s="10"/>
      <c r="L18" s="10">
        <v>15</v>
      </c>
      <c r="M18" s="10"/>
      <c r="N18" s="10">
        <v>1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1">
        <f t="shared" si="0"/>
        <v>76</v>
      </c>
      <c r="AH18" t="s">
        <v>45</v>
      </c>
    </row>
    <row r="19" ht="12.949999999999999" customHeight="1">
      <c r="A19" s="9" t="s">
        <v>46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>
        <v>12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1">
        <f t="shared" si="0"/>
        <v>12</v>
      </c>
      <c r="AF19" t="s">
        <v>36</v>
      </c>
    </row>
    <row r="20" ht="12.949999999999999" customHeight="1">
      <c r="A20" s="9" t="s">
        <v>47</v>
      </c>
      <c r="B20" s="10">
        <v>43</v>
      </c>
      <c r="C20" s="10"/>
      <c r="D20" s="10"/>
      <c r="E20" s="10"/>
      <c r="F20" s="10"/>
      <c r="G20" s="10"/>
      <c r="H20" s="10">
        <v>1</v>
      </c>
      <c r="I20" s="10">
        <v>18</v>
      </c>
      <c r="J20" s="10"/>
      <c r="K20" s="10"/>
      <c r="L20" s="10"/>
      <c r="M20" s="10"/>
      <c r="N20" s="10"/>
      <c r="O20" s="10"/>
      <c r="P20" s="10"/>
      <c r="Q20" s="10"/>
      <c r="R20" s="10"/>
      <c r="S20" s="10">
        <v>12</v>
      </c>
      <c r="T20" s="10"/>
      <c r="U20" s="10"/>
      <c r="V20" s="10"/>
      <c r="W20" s="10"/>
      <c r="X20" s="10"/>
      <c r="Y20" s="10"/>
      <c r="Z20" s="10"/>
      <c r="AA20" s="10"/>
      <c r="AB20" s="11">
        <f t="shared" si="0"/>
        <v>74</v>
      </c>
    </row>
    <row r="21" ht="12.949999999999999" customHeight="1">
      <c r="A21" s="9" t="s">
        <v>48</v>
      </c>
      <c r="B21" s="10"/>
      <c r="C21" s="10">
        <v>1</v>
      </c>
      <c r="D21" s="10"/>
      <c r="E21" s="10"/>
      <c r="F21" s="10"/>
      <c r="G21" s="10">
        <v>2</v>
      </c>
      <c r="H21" s="10"/>
      <c r="I21" s="10"/>
      <c r="J21" s="10"/>
      <c r="K21" s="10"/>
      <c r="L21" s="10"/>
      <c r="M21" s="10"/>
      <c r="N21" s="10"/>
      <c r="O21" s="10"/>
      <c r="P21" s="10">
        <v>49</v>
      </c>
      <c r="Q21" s="10"/>
      <c r="R21" s="10">
        <v>4</v>
      </c>
      <c r="S21" s="10"/>
      <c r="T21" s="10"/>
      <c r="U21" s="10">
        <v>8</v>
      </c>
      <c r="V21" s="10"/>
      <c r="W21" s="10"/>
      <c r="X21" s="10"/>
      <c r="Y21" s="10"/>
      <c r="Z21" s="10"/>
      <c r="AA21" s="10"/>
      <c r="AB21" s="11">
        <f t="shared" si="0"/>
        <v>64</v>
      </c>
    </row>
    <row r="22" ht="12.949999999999999" customHeight="1">
      <c r="A22" s="9" t="s">
        <v>49</v>
      </c>
      <c r="B22" s="10"/>
      <c r="C22" s="10"/>
      <c r="D22" s="10">
        <v>9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1">
        <f t="shared" si="0"/>
        <v>9</v>
      </c>
    </row>
    <row r="23" ht="12.949999999999999" customHeight="1">
      <c r="A23" s="9" t="s">
        <v>50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>
        <v>7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1">
        <f t="shared" si="0"/>
        <v>7</v>
      </c>
    </row>
    <row r="24" ht="12.949999999999999" customHeight="1">
      <c r="A24" s="9" t="s">
        <v>51</v>
      </c>
      <c r="B24" s="10"/>
      <c r="C24" s="10"/>
      <c r="D24" s="10">
        <v>16</v>
      </c>
      <c r="E24" s="10"/>
      <c r="F24" s="10"/>
      <c r="G24" s="10"/>
      <c r="H24" s="10"/>
      <c r="I24" s="10"/>
      <c r="J24" s="10"/>
      <c r="K24" s="10">
        <v>3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1">
        <f t="shared" si="0"/>
        <v>19</v>
      </c>
    </row>
    <row r="25" ht="12.949999999999999" customHeight="1">
      <c r="A25" s="9" t="s">
        <v>52</v>
      </c>
      <c r="B25" s="10">
        <v>1</v>
      </c>
      <c r="C25" s="10"/>
      <c r="D25" s="10"/>
      <c r="E25" s="10"/>
      <c r="F25" s="10"/>
      <c r="G25" s="10"/>
      <c r="H25" s="10">
        <v>119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1">
        <f t="shared" si="0"/>
        <v>120</v>
      </c>
    </row>
    <row r="26" ht="12.949999999999999" customHeight="1">
      <c r="A26" s="9" t="s">
        <v>53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>
        <v>28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1">
        <f t="shared" si="0"/>
        <v>28</v>
      </c>
    </row>
    <row r="27" ht="12.949999999999999" customHeight="1">
      <c r="A27" s="9" t="s">
        <v>54</v>
      </c>
      <c r="B27" s="10">
        <v>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1">
        <f t="shared" si="0"/>
        <v>6</v>
      </c>
    </row>
    <row r="28" ht="12.949999999999999" customHeight="1">
      <c r="A28" s="9" t="s">
        <v>55</v>
      </c>
      <c r="B28" s="10">
        <v>12</v>
      </c>
      <c r="C28" s="10">
        <v>1</v>
      </c>
      <c r="D28" s="10">
        <v>5</v>
      </c>
      <c r="E28" s="10">
        <v>1</v>
      </c>
      <c r="F28" s="10"/>
      <c r="G28" s="10"/>
      <c r="H28" s="10">
        <v>2</v>
      </c>
      <c r="I28" s="10"/>
      <c r="J28" s="10"/>
      <c r="K28" s="10"/>
      <c r="L28" s="10"/>
      <c r="M28" s="10"/>
      <c r="N28" s="10"/>
      <c r="O28" s="10"/>
      <c r="P28" s="10">
        <v>1</v>
      </c>
      <c r="Q28" s="10"/>
      <c r="R28" s="10"/>
      <c r="S28" s="10"/>
      <c r="T28" s="10"/>
      <c r="U28" s="10"/>
      <c r="V28" s="10">
        <v>4</v>
      </c>
      <c r="W28" s="10"/>
      <c r="X28" s="10"/>
      <c r="Y28" s="10"/>
      <c r="Z28" s="10"/>
      <c r="AA28" s="10"/>
      <c r="AB28" s="11">
        <f t="shared" si="0"/>
        <v>26</v>
      </c>
    </row>
    <row r="29" ht="12.949999999999999" customHeight="1">
      <c r="A29" s="9" t="s">
        <v>56</v>
      </c>
      <c r="B29" s="10">
        <v>25</v>
      </c>
      <c r="C29" s="10">
        <v>5</v>
      </c>
      <c r="D29" s="10">
        <v>1</v>
      </c>
      <c r="E29" s="10"/>
      <c r="F29" s="10"/>
      <c r="G29" s="10"/>
      <c r="H29" s="10"/>
      <c r="I29" s="10"/>
      <c r="J29" s="10"/>
      <c r="K29" s="10"/>
      <c r="L29" s="10"/>
      <c r="M29" s="10">
        <v>60</v>
      </c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>
        <v>10</v>
      </c>
      <c r="Z29" s="10">
        <v>4</v>
      </c>
      <c r="AA29" s="10"/>
      <c r="AB29" s="11">
        <f t="shared" si="0"/>
        <v>105</v>
      </c>
    </row>
    <row r="30" ht="12.949999999999999" customHeight="1">
      <c r="A30" s="9" t="s">
        <v>57</v>
      </c>
      <c r="B30" s="10">
        <v>26</v>
      </c>
      <c r="C30" s="10">
        <v>15</v>
      </c>
      <c r="D30" s="10"/>
      <c r="E30" s="10"/>
      <c r="F30" s="10"/>
      <c r="G30" s="10"/>
      <c r="H30" s="10">
        <v>3</v>
      </c>
      <c r="I30" s="10"/>
      <c r="J30" s="10">
        <v>6</v>
      </c>
      <c r="K30" s="10"/>
      <c r="L30" s="10"/>
      <c r="M30" s="10">
        <v>1</v>
      </c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>
        <v>10</v>
      </c>
      <c r="Y30" s="10"/>
      <c r="Z30" s="10"/>
      <c r="AA30" s="10"/>
      <c r="AB30" s="11">
        <f t="shared" si="0"/>
        <v>61</v>
      </c>
    </row>
    <row r="31" ht="12.949999999999999" customHeight="1">
      <c r="A31" s="9" t="s">
        <v>58</v>
      </c>
      <c r="B31" s="10">
        <v>5</v>
      </c>
      <c r="C31" s="10">
        <v>2</v>
      </c>
      <c r="D31" s="10"/>
      <c r="E31" s="10"/>
      <c r="F31" s="10"/>
      <c r="G31" s="10">
        <v>2</v>
      </c>
      <c r="H31" s="10">
        <v>1</v>
      </c>
      <c r="I31" s="10"/>
      <c r="J31" s="10">
        <v>4</v>
      </c>
      <c r="K31" s="10">
        <v>2</v>
      </c>
      <c r="L31" s="10"/>
      <c r="M31" s="10">
        <v>1</v>
      </c>
      <c r="N31" s="10"/>
      <c r="O31" s="10"/>
      <c r="P31" s="10">
        <v>1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1">
        <f t="shared" si="0"/>
        <v>18</v>
      </c>
    </row>
    <row r="32" ht="12.949999999999999" customHeight="1">
      <c r="A32" s="9" t="s">
        <v>59</v>
      </c>
      <c r="B32" s="10">
        <v>1</v>
      </c>
      <c r="C32" s="10"/>
      <c r="D32" s="10"/>
      <c r="E32" s="10"/>
      <c r="F32" s="10"/>
      <c r="G32" s="10">
        <v>5</v>
      </c>
      <c r="H32" s="10">
        <v>2</v>
      </c>
      <c r="I32" s="10">
        <v>1</v>
      </c>
      <c r="J32" s="10">
        <v>45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>
        <v>6</v>
      </c>
      <c r="Y32" s="10"/>
      <c r="Z32" s="10"/>
      <c r="AA32" s="10"/>
      <c r="AB32" s="11">
        <f t="shared" si="0"/>
        <v>60</v>
      </c>
    </row>
    <row r="33" ht="12.949999999999999" customHeight="1">
      <c r="A33" s="9" t="s">
        <v>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>
        <v>2</v>
      </c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1">
        <f t="shared" si="0"/>
        <v>2</v>
      </c>
    </row>
    <row r="34" ht="12.949999999999999" customHeight="1">
      <c r="A34" s="9" t="s">
        <v>61</v>
      </c>
      <c r="B34" s="10">
        <v>6</v>
      </c>
      <c r="C34" s="10"/>
      <c r="D34" s="10"/>
      <c r="E34" s="10"/>
      <c r="F34" s="10"/>
      <c r="G34" s="10"/>
      <c r="H34" s="10">
        <v>1</v>
      </c>
      <c r="I34" s="10"/>
      <c r="J34" s="10"/>
      <c r="K34" s="10"/>
      <c r="L34" s="10"/>
      <c r="M34" s="10">
        <v>22</v>
      </c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1">
        <f t="shared" si="0"/>
        <v>29</v>
      </c>
      <c r="AI34" t="s">
        <v>45</v>
      </c>
    </row>
    <row r="35" ht="12.949999999999999" customHeight="1">
      <c r="A35" s="9" t="s">
        <v>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>
        <v>62</v>
      </c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1">
        <f t="shared" si="0"/>
        <v>62</v>
      </c>
    </row>
    <row r="36" ht="12.949999999999999" customHeight="1">
      <c r="A36" s="9" t="s">
        <v>63</v>
      </c>
      <c r="B36" s="10">
        <v>31</v>
      </c>
      <c r="C36" s="10">
        <v>1</v>
      </c>
      <c r="D36" s="10">
        <v>4</v>
      </c>
      <c r="E36" s="10">
        <v>2</v>
      </c>
      <c r="F36" s="10"/>
      <c r="G36" s="10"/>
      <c r="H36" s="10"/>
      <c r="I36" s="10"/>
      <c r="J36" s="10">
        <v>22</v>
      </c>
      <c r="K36" s="10">
        <v>1</v>
      </c>
      <c r="L36" s="10"/>
      <c r="M36" s="10">
        <v>1</v>
      </c>
      <c r="N36" s="10"/>
      <c r="O36" s="10"/>
      <c r="P36" s="10">
        <v>2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1">
        <f t="shared" si="0"/>
        <v>64</v>
      </c>
    </row>
    <row r="37" ht="12.949999999999999" customHeight="1">
      <c r="A37" s="9" t="s">
        <v>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1">
        <f t="shared" si="0"/>
        <v>0</v>
      </c>
    </row>
    <row r="38" ht="12.949999999999999" customHeight="1">
      <c r="A38" s="9" t="s">
        <v>65</v>
      </c>
      <c r="B38" s="10"/>
      <c r="C38" s="10"/>
      <c r="D38" s="10"/>
      <c r="E38" s="10"/>
      <c r="F38" s="10"/>
      <c r="G38" s="10"/>
      <c r="H38" s="10"/>
      <c r="I38" s="10"/>
      <c r="J38" s="10">
        <v>10</v>
      </c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1">
        <f t="shared" si="0"/>
        <v>10</v>
      </c>
    </row>
    <row r="39" ht="12.949999999999999" customHeight="1">
      <c r="A39" s="9" t="s">
        <v>66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>
        <v>15</v>
      </c>
      <c r="X39" s="10"/>
      <c r="Y39" s="10"/>
      <c r="Z39" s="10"/>
      <c r="AA39" s="10"/>
      <c r="AB39" s="11">
        <f t="shared" si="0"/>
        <v>15</v>
      </c>
    </row>
    <row r="40" ht="12.949999999999999" customHeight="1">
      <c r="A40" s="9" t="s">
        <v>67</v>
      </c>
      <c r="B40" s="10">
        <v>2</v>
      </c>
      <c r="C40" s="10"/>
      <c r="D40" s="10">
        <v>13</v>
      </c>
      <c r="E40" s="10"/>
      <c r="F40" s="10"/>
      <c r="G40" s="10"/>
      <c r="H40" s="10">
        <v>1</v>
      </c>
      <c r="I40" s="10"/>
      <c r="J40" s="10"/>
      <c r="K40" s="10">
        <v>10</v>
      </c>
      <c r="L40" s="10"/>
      <c r="M40" s="10"/>
      <c r="N40" s="10">
        <v>2</v>
      </c>
      <c r="O40" s="10"/>
      <c r="P40" s="10">
        <v>1</v>
      </c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1">
        <f t="shared" si="0"/>
        <v>29</v>
      </c>
    </row>
    <row r="41" ht="12.949999999999999" customHeight="1">
      <c r="A41" s="12" t="s">
        <v>68</v>
      </c>
      <c r="B41" s="11">
        <f t="shared" ref="B41:AB41" si="1">SUM(B6:B40)</f>
        <v>294</v>
      </c>
      <c r="C41" s="11">
        <f t="shared" si="1"/>
        <v>295</v>
      </c>
      <c r="D41" s="11">
        <f t="shared" si="1"/>
        <v>188</v>
      </c>
      <c r="E41" s="11">
        <f t="shared" si="1"/>
        <v>24</v>
      </c>
      <c r="F41" s="11">
        <f t="shared" si="1"/>
        <v>19</v>
      </c>
      <c r="G41" s="11">
        <f t="shared" si="1"/>
        <v>288</v>
      </c>
      <c r="H41" s="11">
        <f t="shared" si="1"/>
        <v>189</v>
      </c>
      <c r="I41" s="11">
        <f t="shared" si="1"/>
        <v>19</v>
      </c>
      <c r="J41" s="11">
        <f t="shared" si="1"/>
        <v>93</v>
      </c>
      <c r="K41" s="11">
        <f t="shared" si="1"/>
        <v>32</v>
      </c>
      <c r="L41" s="11">
        <f t="shared" si="1"/>
        <v>46</v>
      </c>
      <c r="M41" s="11">
        <f t="shared" si="1"/>
        <v>91</v>
      </c>
      <c r="N41" s="11">
        <f t="shared" si="1"/>
        <v>33</v>
      </c>
      <c r="O41" s="11">
        <f t="shared" si="1"/>
        <v>77</v>
      </c>
      <c r="P41" s="11">
        <f>SUM(P6:P40)</f>
        <v>70</v>
      </c>
      <c r="Q41" s="11">
        <f t="shared" si="1"/>
        <v>3</v>
      </c>
      <c r="R41" s="11">
        <f t="shared" si="1"/>
        <v>5</v>
      </c>
      <c r="S41" s="11">
        <f t="shared" si="1"/>
        <v>12</v>
      </c>
      <c r="T41" s="11">
        <f t="shared" si="1"/>
        <v>91</v>
      </c>
      <c r="U41" s="11">
        <f t="shared" si="1"/>
        <v>8</v>
      </c>
      <c r="V41" s="11">
        <f t="shared" si="1"/>
        <v>6</v>
      </c>
      <c r="W41" s="11">
        <f t="shared" si="1"/>
        <v>15</v>
      </c>
      <c r="X41" s="11">
        <f t="shared" si="1"/>
        <v>16</v>
      </c>
      <c r="Y41" s="11">
        <f t="shared" si="1"/>
        <v>10</v>
      </c>
      <c r="Z41" s="11">
        <f t="shared" si="1"/>
        <v>4</v>
      </c>
      <c r="AA41" s="11">
        <f t="shared" si="1"/>
        <v>1</v>
      </c>
      <c r="AB41" s="11">
        <f t="shared" si="1"/>
        <v>1929</v>
      </c>
      <c r="AC41">
        <v>11</v>
      </c>
    </row>
    <row r="42">
      <c r="A42" s="2" t="s">
        <v>69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</sheetData>
  <mergeCells count="31">
    <mergeCell ref="AA1:AB1"/>
    <mergeCell ref="A2:AB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42:AB42"/>
  </mergeCells>
  <printOptions headings="0" gridLines="0"/>
  <pageMargins left="0.31496062992125984" right="0.31496062992125984" top="0.19685039370078738" bottom="0.15748031496062992" header="0.31496062992125984" footer="0.31496062992125984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I32" activeCellId="0" sqref="AI32"/>
    </sheetView>
  </sheetViews>
  <sheetFormatPr defaultRowHeight="14.25"/>
  <cols>
    <col customWidth="1" min="1" max="1" width="18.140625"/>
    <col customWidth="1" min="2" max="5" width="4"/>
    <col customWidth="1" min="6" max="6" style="1" width="4"/>
    <col customWidth="1" min="7" max="7" width="4.42578125"/>
    <col customWidth="1" min="8" max="8" width="4"/>
    <col customWidth="1" min="9" max="9" width="4.85546875"/>
    <col customWidth="1" min="10" max="18" width="4"/>
    <col customWidth="1" min="19" max="20" style="1" width="4"/>
    <col customWidth="1" min="21" max="27" width="4"/>
    <col customWidth="1" min="28" max="28" width="4.7109375"/>
  </cols>
  <sheetData>
    <row r="1">
      <c r="A1" s="4" t="s">
        <v>70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ht="15.75" customHeight="1">
      <c r="A2" s="4" t="s">
        <v>71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>
      <c r="A3" s="13" t="s">
        <v>72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ht="20.100000000000001" customHeight="1">
      <c r="A4" s="6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7" t="s">
        <v>8</v>
      </c>
      <c r="H4" s="6" t="s">
        <v>9</v>
      </c>
      <c r="I4" s="7" t="s">
        <v>10</v>
      </c>
      <c r="J4" s="6" t="s">
        <v>11</v>
      </c>
      <c r="K4" s="6" t="s">
        <v>12</v>
      </c>
      <c r="L4" s="6" t="s">
        <v>73</v>
      </c>
      <c r="M4" s="6" t="s">
        <v>14</v>
      </c>
      <c r="N4" s="6" t="s">
        <v>15</v>
      </c>
      <c r="O4" s="6" t="s">
        <v>16</v>
      </c>
      <c r="P4" s="6" t="s">
        <v>17</v>
      </c>
      <c r="Q4" s="6" t="s">
        <v>18</v>
      </c>
      <c r="R4" s="6" t="s">
        <v>19</v>
      </c>
      <c r="S4" s="6" t="s">
        <v>20</v>
      </c>
      <c r="T4" s="6" t="s">
        <v>21</v>
      </c>
      <c r="U4" s="6" t="s">
        <v>74</v>
      </c>
      <c r="V4" s="6" t="s">
        <v>23</v>
      </c>
      <c r="W4" s="6" t="s">
        <v>24</v>
      </c>
      <c r="X4" s="6" t="s">
        <v>25</v>
      </c>
      <c r="Y4" s="7" t="s">
        <v>26</v>
      </c>
      <c r="Z4" s="6" t="s">
        <v>27</v>
      </c>
      <c r="AA4" s="6" t="s">
        <v>28</v>
      </c>
      <c r="AB4" s="6" t="s">
        <v>75</v>
      </c>
    </row>
    <row r="5" ht="20.100000000000001" customHeight="1">
      <c r="A5" s="6"/>
      <c r="B5" s="6"/>
      <c r="C5" s="6"/>
      <c r="D5" s="6"/>
      <c r="E5" s="6"/>
      <c r="F5" s="6"/>
      <c r="G5" s="8"/>
      <c r="H5" s="6"/>
      <c r="I5" s="8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8"/>
      <c r="Z5" s="6"/>
      <c r="AA5" s="6"/>
      <c r="AB5" s="6"/>
    </row>
    <row r="6" ht="12" customHeight="1">
      <c r="A6" s="14"/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15">
        <v>16</v>
      </c>
      <c r="R6" s="15">
        <v>17</v>
      </c>
      <c r="S6" s="15">
        <v>18</v>
      </c>
      <c r="T6" s="15">
        <v>19</v>
      </c>
      <c r="U6" s="15">
        <v>20</v>
      </c>
      <c r="V6" s="15">
        <v>21</v>
      </c>
      <c r="W6" s="15">
        <v>22</v>
      </c>
      <c r="X6" s="15">
        <v>23</v>
      </c>
      <c r="Y6" s="15">
        <v>24</v>
      </c>
      <c r="Z6" s="15">
        <v>25</v>
      </c>
      <c r="AA6" s="15">
        <v>26</v>
      </c>
      <c r="AB6" s="15">
        <v>27</v>
      </c>
    </row>
    <row r="7" ht="12" customHeight="1">
      <c r="A7" s="14" t="s">
        <v>30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>
        <f t="shared" ref="AB7:AB38" si="2">SUM(B7:AA7)</f>
        <v>0</v>
      </c>
    </row>
    <row r="8" s="1" customFormat="1" ht="12" customHeight="1">
      <c r="A8" s="14" t="s">
        <v>31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>
        <v>1</v>
      </c>
      <c r="M8" s="15"/>
      <c r="N8" s="15"/>
      <c r="O8" s="15"/>
      <c r="P8" s="15"/>
      <c r="Q8" s="15"/>
      <c r="R8" s="15"/>
      <c r="S8" s="15"/>
      <c r="T8" s="15"/>
      <c r="U8" s="15"/>
      <c r="V8" s="15">
        <v>1</v>
      </c>
      <c r="W8" s="15"/>
      <c r="X8" s="15"/>
      <c r="Y8" s="15"/>
      <c r="Z8" s="15"/>
      <c r="AA8" s="15"/>
      <c r="AB8" s="16">
        <f t="shared" si="2"/>
        <v>2</v>
      </c>
    </row>
    <row r="9" ht="12" customHeight="1">
      <c r="A9" s="14" t="s">
        <v>32</v>
      </c>
      <c r="B9" s="15"/>
      <c r="C9" s="15"/>
      <c r="D9" s="15">
        <v>34</v>
      </c>
      <c r="E9" s="15"/>
      <c r="F9" s="15"/>
      <c r="G9" s="15">
        <v>102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6">
        <f t="shared" si="2"/>
        <v>136</v>
      </c>
    </row>
    <row r="10" ht="12" customHeight="1">
      <c r="A10" s="14" t="s">
        <v>76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6">
        <f t="shared" si="2"/>
        <v>0</v>
      </c>
    </row>
    <row r="11" ht="12" customHeight="1">
      <c r="A11" s="14" t="s">
        <v>34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6">
        <f t="shared" si="2"/>
        <v>0</v>
      </c>
    </row>
    <row r="12" ht="12" customHeight="1">
      <c r="A12" s="14" t="s">
        <v>77</v>
      </c>
      <c r="B12" s="15"/>
      <c r="C12" s="15">
        <v>1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6">
        <f t="shared" si="2"/>
        <v>1</v>
      </c>
    </row>
    <row r="13" ht="12" customHeight="1">
      <c r="A13" s="14" t="s">
        <v>78</v>
      </c>
      <c r="B13" s="15"/>
      <c r="C13" s="15"/>
      <c r="D13" s="15"/>
      <c r="E13" s="15"/>
      <c r="F13" s="15"/>
      <c r="G13" s="15">
        <v>14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6">
        <f t="shared" si="2"/>
        <v>14</v>
      </c>
    </row>
    <row r="14" ht="12" customHeight="1">
      <c r="A14" s="14" t="s">
        <v>38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6">
        <f t="shared" si="2"/>
        <v>0</v>
      </c>
    </row>
    <row r="15" ht="12" customHeight="1">
      <c r="A15" s="9" t="s">
        <v>40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6">
        <f t="shared" si="2"/>
        <v>0</v>
      </c>
    </row>
    <row r="16" ht="12" customHeight="1">
      <c r="A16" s="9" t="s">
        <v>41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6">
        <f t="shared" si="2"/>
        <v>0</v>
      </c>
    </row>
    <row r="17" ht="12" customHeight="1">
      <c r="A17" s="14" t="s">
        <v>41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6">
        <f t="shared" si="2"/>
        <v>0</v>
      </c>
    </row>
    <row r="18" ht="12" customHeight="1">
      <c r="A18" s="14" t="s">
        <v>43</v>
      </c>
      <c r="B18" s="15"/>
      <c r="C18" s="15">
        <v>4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6">
        <f t="shared" si="2"/>
        <v>4</v>
      </c>
    </row>
    <row r="19" ht="12" customHeight="1">
      <c r="A19" s="14" t="s">
        <v>44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6">
        <f t="shared" si="2"/>
        <v>0</v>
      </c>
    </row>
    <row r="20" ht="12" customHeight="1">
      <c r="A20" s="14" t="s">
        <v>47</v>
      </c>
      <c r="B20" s="15">
        <v>11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6">
        <f t="shared" si="2"/>
        <v>11</v>
      </c>
    </row>
    <row r="21" ht="12" customHeight="1">
      <c r="A21" s="14" t="s">
        <v>79</v>
      </c>
      <c r="B21" s="15"/>
      <c r="C21" s="15"/>
      <c r="D21" s="15"/>
      <c r="E21" s="15"/>
      <c r="F21" s="15"/>
      <c r="G21" s="15"/>
      <c r="H21" s="15"/>
      <c r="I21" s="15">
        <v>1</v>
      </c>
      <c r="J21" s="15"/>
      <c r="K21" s="15"/>
      <c r="L21" s="15"/>
      <c r="M21" s="15"/>
      <c r="N21" s="15"/>
      <c r="O21" s="15"/>
      <c r="P21" s="15"/>
      <c r="Q21" s="15"/>
      <c r="R21" s="15"/>
      <c r="S21" s="15">
        <v>12</v>
      </c>
      <c r="T21" s="15"/>
      <c r="U21" s="15"/>
      <c r="V21" s="15"/>
      <c r="W21" s="15"/>
      <c r="X21" s="15"/>
      <c r="Y21" s="15"/>
      <c r="Z21" s="15"/>
      <c r="AA21" s="15"/>
      <c r="AB21" s="16">
        <f t="shared" si="2"/>
        <v>13</v>
      </c>
    </row>
    <row r="22" ht="12" customHeight="1">
      <c r="A22" s="14" t="s">
        <v>48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6">
        <f t="shared" si="2"/>
        <v>0</v>
      </c>
    </row>
    <row r="23" ht="12" customHeight="1">
      <c r="A23" s="14" t="s">
        <v>50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6">
        <f t="shared" si="2"/>
        <v>0</v>
      </c>
    </row>
    <row r="24" ht="12" customHeight="1">
      <c r="A24" s="14" t="s">
        <v>51</v>
      </c>
      <c r="B24" s="15"/>
      <c r="C24" s="15"/>
      <c r="D24" s="15">
        <v>1</v>
      </c>
      <c r="E24" s="15"/>
      <c r="F24" s="15"/>
      <c r="G24" s="15"/>
      <c r="H24" s="15"/>
      <c r="I24" s="15"/>
      <c r="J24" s="15"/>
      <c r="K24" s="15">
        <v>2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6">
        <f t="shared" si="2"/>
        <v>3</v>
      </c>
    </row>
    <row r="25" ht="12" customHeight="1">
      <c r="A25" s="14" t="s">
        <v>52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6">
        <f t="shared" si="2"/>
        <v>0</v>
      </c>
    </row>
    <row r="26" ht="12" customHeight="1">
      <c r="A26" s="14" t="s">
        <v>53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6">
        <f t="shared" si="2"/>
        <v>0</v>
      </c>
    </row>
    <row r="27" ht="12" customHeight="1">
      <c r="A27" s="14" t="s">
        <v>54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6">
        <f t="shared" si="2"/>
        <v>0</v>
      </c>
    </row>
    <row r="28" ht="12" customHeight="1">
      <c r="A28" s="14" t="s">
        <v>55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6">
        <f t="shared" si="2"/>
        <v>0</v>
      </c>
    </row>
    <row r="29" ht="12" customHeight="1">
      <c r="A29" s="14" t="s">
        <v>56</v>
      </c>
      <c r="B29" s="15">
        <v>25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6">
        <f t="shared" si="2"/>
        <v>25</v>
      </c>
    </row>
    <row r="30" ht="12" customHeight="1">
      <c r="A30" s="14" t="s">
        <v>57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6">
        <f t="shared" si="2"/>
        <v>0</v>
      </c>
    </row>
    <row r="31" ht="12" customHeight="1">
      <c r="A31" s="14" t="s">
        <v>58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6">
        <f t="shared" si="2"/>
        <v>0</v>
      </c>
    </row>
    <row r="32" ht="12" customHeight="1">
      <c r="A32" s="14" t="s">
        <v>59</v>
      </c>
      <c r="B32" s="15"/>
      <c r="C32" s="15"/>
      <c r="D32" s="15"/>
      <c r="E32" s="15"/>
      <c r="F32" s="15"/>
      <c r="G32" s="15"/>
      <c r="H32" s="15"/>
      <c r="I32" s="15"/>
      <c r="J32" s="15">
        <v>7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6">
        <f t="shared" si="2"/>
        <v>7</v>
      </c>
    </row>
    <row r="33" ht="12" customHeight="1">
      <c r="A33" s="14" t="s">
        <v>60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2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6">
        <f t="shared" si="2"/>
        <v>2</v>
      </c>
    </row>
    <row r="34" ht="12" customHeight="1">
      <c r="A34" s="14" t="s">
        <v>80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6">
        <f t="shared" si="2"/>
        <v>0</v>
      </c>
    </row>
    <row r="35" ht="12" customHeight="1">
      <c r="A35" s="14" t="s">
        <v>62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6">
        <f t="shared" si="2"/>
        <v>0</v>
      </c>
    </row>
    <row r="36" ht="12" customHeight="1">
      <c r="A36" s="14" t="s">
        <v>63</v>
      </c>
      <c r="B36" s="15"/>
      <c r="C36" s="15">
        <v>1</v>
      </c>
      <c r="D36" s="15"/>
      <c r="E36" s="15"/>
      <c r="F36" s="15"/>
      <c r="G36" s="15">
        <v>1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6">
        <f t="shared" si="2"/>
        <v>2</v>
      </c>
    </row>
    <row r="37" ht="12" customHeight="1">
      <c r="A37" s="14" t="s">
        <v>64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6">
        <f t="shared" si="2"/>
        <v>0</v>
      </c>
    </row>
    <row r="38" ht="12" customHeight="1">
      <c r="A38" s="14" t="s">
        <v>65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6">
        <f t="shared" si="2"/>
        <v>0</v>
      </c>
    </row>
    <row r="39" ht="12" customHeight="1">
      <c r="A39" s="17" t="s">
        <v>75</v>
      </c>
      <c r="B39" s="18">
        <f>B7+B8+B9+B10+B11+B12+B13+B14+B15+B16+B17+B18+B19+B20+B21+B22+B23+B24+B25+B26+B27+B28+B29+B30+B31+B32+B33+B34+B35+B36+B37+B38</f>
        <v>36</v>
      </c>
      <c r="C39" s="18">
        <f t="shared" ref="C39:AA39" si="3">C7+C8+C9+C10+C11+C12+C13+C14+C15+C16+C17+C18+C19+C20+C21+C22+C23+C24+C25+C26+C27+C28+C29+C30+C31+C32+C33+C34+C35+C36+C37+C38</f>
        <v>6</v>
      </c>
      <c r="D39" s="18">
        <f t="shared" si="3"/>
        <v>35</v>
      </c>
      <c r="E39" s="18">
        <f t="shared" si="3"/>
        <v>0</v>
      </c>
      <c r="F39" s="18">
        <f t="shared" si="3"/>
        <v>0</v>
      </c>
      <c r="G39" s="18">
        <f t="shared" si="3"/>
        <v>117</v>
      </c>
      <c r="H39" s="18">
        <f t="shared" si="3"/>
        <v>0</v>
      </c>
      <c r="I39" s="18">
        <f t="shared" si="3"/>
        <v>1</v>
      </c>
      <c r="J39" s="18">
        <f t="shared" si="3"/>
        <v>7</v>
      </c>
      <c r="K39" s="18">
        <f t="shared" si="3"/>
        <v>2</v>
      </c>
      <c r="L39" s="18">
        <f t="shared" si="3"/>
        <v>1</v>
      </c>
      <c r="M39" s="18">
        <f t="shared" si="3"/>
        <v>0</v>
      </c>
      <c r="N39" s="18">
        <f t="shared" si="3"/>
        <v>0</v>
      </c>
      <c r="O39" s="18">
        <f t="shared" si="3"/>
        <v>0</v>
      </c>
      <c r="P39" s="18">
        <f t="shared" si="3"/>
        <v>0</v>
      </c>
      <c r="Q39" s="18">
        <f t="shared" si="3"/>
        <v>2</v>
      </c>
      <c r="R39" s="18">
        <f t="shared" si="3"/>
        <v>0</v>
      </c>
      <c r="S39" s="18">
        <f t="shared" si="3"/>
        <v>12</v>
      </c>
      <c r="T39" s="18">
        <f t="shared" si="3"/>
        <v>0</v>
      </c>
      <c r="U39" s="18">
        <f t="shared" si="3"/>
        <v>0</v>
      </c>
      <c r="V39" s="18">
        <f t="shared" si="3"/>
        <v>1</v>
      </c>
      <c r="W39" s="18">
        <f t="shared" si="3"/>
        <v>0</v>
      </c>
      <c r="X39" s="18">
        <f t="shared" si="3"/>
        <v>0</v>
      </c>
      <c r="Y39" s="18">
        <f t="shared" si="3"/>
        <v>0</v>
      </c>
      <c r="Z39" s="18">
        <f t="shared" si="3"/>
        <v>0</v>
      </c>
      <c r="AA39" s="18">
        <f t="shared" si="3"/>
        <v>0</v>
      </c>
      <c r="AB39" s="18">
        <f>AB7+AB8+AB9+AB10+AB11+AB12+AB13+AB14+AB15+AB16+AB17+AB18+AB19+AB20+AB21+AB22+AB23+AB24+AB25+AB26+AB27+AB28+AB29+AB30+AB31+AB32+AB33+AB34+AB35+AB36+AB37+AB38</f>
        <v>220</v>
      </c>
    </row>
    <row r="40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</row>
    <row r="42">
      <c r="D42" s="1" t="s">
        <v>81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</sheetData>
  <mergeCells count="33">
    <mergeCell ref="A1:AB1"/>
    <mergeCell ref="A2:AB2"/>
    <mergeCell ref="A3:AB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40:AB40"/>
    <mergeCell ref="D42:AB42"/>
  </mergeCells>
  <printOptions headings="0" gridLines="0"/>
  <pageMargins left="0.70866141732283472" right="0.70866141732283472" top="0.35433070866141736" bottom="0.35433070866141736" header="0.31496062992125984" footer="0.31496062992125984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Company>Администрация МО "Красногвардейский район"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revision>1</cp:revision>
  <dcterms:created xsi:type="dcterms:W3CDTF">2012-10-03T06:48:23Z</dcterms:created>
  <dcterms:modified xsi:type="dcterms:W3CDTF">2024-04-04T08:13:22Z</dcterms:modified>
</cp:coreProperties>
</file>