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2" yWindow="253" windowWidth="20114" windowHeight="7811" activeTab="1"/>
  </bookViews>
  <sheets>
    <sheet name="Ведомственная корреспонденция" sheetId="2" r:id="rId1"/>
    <sheet name="Обращения граждан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<sst xmlns="http://schemas.openxmlformats.org/spreadsheetml/2006/main" count="133" uniqueCount="81">
  <si>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</si>
  <si>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</si>
  <si>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</si>
  <si>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</si>
  <si>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</si>
  <si>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</si>
  <si>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</si>
  <si>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</si>
  <si>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</si>
  <si>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</si>
  <si>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</si>
  <si>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</si>
  <si>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</si>
  <si>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</si>
  <si>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</si>
  <si>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</si>
  <si>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</si>
  <si>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</si>
  <si>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</si>
  <si>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</si>
  <si>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</si>
  <si>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</si>
  <si>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</si>
  <si>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</si>
  <si>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</si>
  <si>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</si>
  <si>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</si>
  <si>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</si>
  <si>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</si>
  <si>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</si>
  <si>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</si>
  <si>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</si>
  <si>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</si>
  <si>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</si>
  <si>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</si>
  <si>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</si>
  <si>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</si>
  <si>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</si>
  <si>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</si>
  <si>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</si>
  <si>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</si>
  <si>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</si>
  <si>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</si>
  <si>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</si>
  <si>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</si>
  <si>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</si>
  <si>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</si>
  <si>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</si>
  <si>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</si>
  <si>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</si>
  <si>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</si>
  <si>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</si>
  <si>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</si>
  <si>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</si>
  <si>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</si>
  <si>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</si>
  <si>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</si>
  <si>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</si>
  <si>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</si>
  <si>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</si>
  <si>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</si>
  <si>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</si>
  <si>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</si>
  <si>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</si>
  <si>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</si>
  <si>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</si>
  <si>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</si>
  <si>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КСП</t>
  </si>
  <si>
    <t xml:space="preserve">  </t>
  </si>
  <si>
    <t>КДН</t>
  </si>
  <si>
    <t>ФК</t>
  </si>
  <si>
    <t>Аеева</t>
  </si>
  <si>
    <t>ОК</t>
  </si>
  <si>
    <t>Чеужева</t>
  </si>
  <si>
    <t>Моб.работа</t>
  </si>
  <si>
    <t>ЕДДС</t>
  </si>
  <si>
    <t>ИО</t>
  </si>
  <si>
    <t>Асеева</t>
  </si>
  <si>
    <t xml:space="preserve">            о ведомственной корреспонденции, поступившей на имя главы за II кв. 2021 год</t>
  </si>
  <si>
    <t>об обращении граждан, поступивших на имя главы за II кв. 2022 г.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</si>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</sst>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0" xfId="0"/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workbookViewId="0">
      <selection activeCell="A2" sqref="A2:AB2"/>
    </sheetView>
  </sheetViews>
  <sheetFormatPr defaultRowHeight="14.4" x14ac:dyDescent="0.3"/>
  <cols>
    <col min="1" max="1" width="18.69921875" customWidth="1"/>
    <col min="2" max="2" width="4.8984375" customWidth="1"/>
    <col min="3" max="5" width="4.296875" customWidth="1"/>
    <col min="6" max="6" width="4.296875" style="18" customWidth="1"/>
    <col min="7" max="18" width="4.296875" customWidth="1"/>
    <col min="19" max="20" width="4.296875" style="18" customWidth="1"/>
    <col min="21" max="27" width="4.296875" customWidth="1"/>
    <col min="28" max="28" width="5.3984375" customWidth="1"/>
    <col min="29" max="29" width="9.09765625" customWidth="1"/>
  </cols>
  <sheetData>
    <row r="1" spans="1:31" x14ac:dyDescent="0.3">
      <c r="A1" s="11"/>
      <c r="B1" s="14"/>
      <c r="C1" s="4" t="s">
        <v>51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1"/>
      <c r="AB1" s="21"/>
      <c r="AC1" s="3"/>
    </row>
    <row r="2" spans="1:31" x14ac:dyDescent="0.3">
      <c r="A2" s="23" t="s">
        <v>78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5"/>
    </row>
    <row r="3" spans="1:31" ht="14.4" customHeight="1" x14ac:dyDescent="0.3">
      <c r="A3" s="11"/>
      <c r="B3" s="14"/>
      <c r="C3" s="14"/>
      <c r="D3" s="14"/>
      <c r="E3" s="6" t="s">
        <v>52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3">
      <c r="A4" s="26"/>
      <c r="B4" s="26" t="s">
        <v>0</v>
      </c>
      <c r="C4" s="26" t="s">
        <v>63</v>
      </c>
      <c r="D4" s="26" t="s">
        <v>1</v>
      </c>
      <c r="E4" s="26" t="s">
        <v>2</v>
      </c>
      <c r="F4" s="26" t="s">
        <v>64</v>
      </c>
      <c r="G4" s="24" t="s">
        <v>48</v>
      </c>
      <c r="H4" s="26" t="s">
        <v>3</v>
      </c>
      <c r="I4" s="24" t="s">
        <v>65</v>
      </c>
      <c r="J4" s="24" t="s">
        <v>50</v>
      </c>
      <c r="K4" s="24" t="s">
        <v>4</v>
      </c>
      <c r="L4" s="24" t="s">
        <v>5</v>
      </c>
      <c r="M4" s="24" t="s">
        <v>6</v>
      </c>
      <c r="N4" s="24" t="s">
        <v>7</v>
      </c>
      <c r="O4" s="24" t="s">
        <v>49</v>
      </c>
      <c r="P4" s="24" t="s">
        <v>8</v>
      </c>
      <c r="Q4" s="24" t="s">
        <v>9</v>
      </c>
      <c r="R4" s="24" t="s">
        <v>70</v>
      </c>
      <c r="S4" s="24" t="s">
        <v>66</v>
      </c>
      <c r="T4" s="26" t="s">
        <v>76</v>
      </c>
      <c r="U4" s="24" t="s">
        <v>71</v>
      </c>
      <c r="V4" s="24" t="s">
        <v>72</v>
      </c>
      <c r="W4" s="24" t="s">
        <v>73</v>
      </c>
      <c r="X4" s="24" t="s">
        <v>69</v>
      </c>
      <c r="Y4" s="24" t="s">
        <v>74</v>
      </c>
      <c r="Z4" s="24" t="s">
        <v>75</v>
      </c>
      <c r="AA4" s="24" t="s">
        <v>67</v>
      </c>
      <c r="AB4" s="26" t="s">
        <v>10</v>
      </c>
    </row>
    <row r="5" spans="1:31" ht="19.45" customHeight="1" x14ac:dyDescent="0.3">
      <c r="A5" s="26"/>
      <c r="B5" s="26"/>
      <c r="C5" s="26"/>
      <c r="D5" s="26"/>
      <c r="E5" s="26"/>
      <c r="F5" s="26"/>
      <c r="G5" s="25"/>
      <c r="H5" s="26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6"/>
      <c r="U5" s="25"/>
      <c r="V5" s="25"/>
      <c r="W5" s="25"/>
      <c r="X5" s="25"/>
      <c r="Y5" s="25"/>
      <c r="Z5" s="25"/>
      <c r="AA5" s="25"/>
      <c r="AB5" s="26"/>
    </row>
    <row r="6" spans="1:31" ht="14.15" customHeight="1" x14ac:dyDescent="0.3">
      <c r="A6" s="12" t="s">
        <v>11</v>
      </c>
      <c r="B6" s="15">
        <v>119</v>
      </c>
      <c r="C6" s="15">
        <v>57</v>
      </c>
      <c r="D6" s="15">
        <v>28</v>
      </c>
      <c r="E6" s="15">
        <v>18</v>
      </c>
      <c r="F6" s="15">
        <v>27</v>
      </c>
      <c r="G6" s="15">
        <v>18</v>
      </c>
      <c r="H6" s="15">
        <v>26</v>
      </c>
      <c r="I6" s="15"/>
      <c r="J6" s="15">
        <v>6</v>
      </c>
      <c r="K6" s="15">
        <v>16</v>
      </c>
      <c r="L6" s="15">
        <v>13</v>
      </c>
      <c r="M6" s="15">
        <v>3</v>
      </c>
      <c r="N6" s="15">
        <v>2</v>
      </c>
      <c r="O6" s="15">
        <v>5</v>
      </c>
      <c r="P6" s="15">
        <v>9</v>
      </c>
      <c r="Q6" s="15"/>
      <c r="R6" s="15">
        <v>3</v>
      </c>
      <c r="S6" s="15">
        <v>2</v>
      </c>
      <c r="T6" s="15">
        <v>116</v>
      </c>
      <c r="U6" s="15">
        <v>1</v>
      </c>
      <c r="V6" s="15">
        <v>5</v>
      </c>
      <c r="W6" s="15">
        <v>1</v>
      </c>
      <c r="X6" s="15"/>
      <c r="Y6" s="15"/>
      <c r="Z6" s="15"/>
      <c r="AA6" s="15"/>
      <c r="AB6" s="2">
        <f t="shared" ref="AB6:AB40" si="0">SUM(B6:AA6)</f>
        <v>475</v>
      </c>
    </row>
    <row r="7" spans="1:31" ht="13" customHeight="1" x14ac:dyDescent="0.3">
      <c r="A7" s="12" t="s">
        <v>12</v>
      </c>
      <c r="B7" s="15">
        <v>149</v>
      </c>
      <c r="C7" s="15">
        <v>97</v>
      </c>
      <c r="D7" s="15">
        <v>82</v>
      </c>
      <c r="E7" s="15">
        <v>26</v>
      </c>
      <c r="F7" s="15">
        <v>32</v>
      </c>
      <c r="G7" s="15">
        <v>34</v>
      </c>
      <c r="H7" s="15">
        <v>85</v>
      </c>
      <c r="I7" s="15"/>
      <c r="J7" s="15">
        <v>13</v>
      </c>
      <c r="K7" s="15">
        <v>33</v>
      </c>
      <c r="L7" s="15">
        <v>21</v>
      </c>
      <c r="M7" s="15">
        <v>26</v>
      </c>
      <c r="N7" s="15">
        <v>17</v>
      </c>
      <c r="O7" s="15">
        <v>20</v>
      </c>
      <c r="P7" s="15">
        <v>26</v>
      </c>
      <c r="Q7" s="15">
        <v>3</v>
      </c>
      <c r="R7" s="15">
        <v>14</v>
      </c>
      <c r="S7" s="15">
        <v>9</v>
      </c>
      <c r="T7" s="15">
        <v>30</v>
      </c>
      <c r="U7" s="15">
        <v>4</v>
      </c>
      <c r="V7" s="15">
        <v>17</v>
      </c>
      <c r="W7" s="15">
        <v>2</v>
      </c>
      <c r="X7" s="15">
        <v>3</v>
      </c>
      <c r="Y7" s="15">
        <v>2</v>
      </c>
      <c r="Z7" s="15">
        <v>2</v>
      </c>
      <c r="AA7" s="15">
        <v>1</v>
      </c>
      <c r="AB7" s="2">
        <f t="shared" si="0"/>
        <v>748</v>
      </c>
      <c r="AC7" s="20">
        <v>-24</v>
      </c>
    </row>
    <row r="8" spans="1:31" ht="13" customHeight="1" x14ac:dyDescent="0.3">
      <c r="A8" s="12" t="s">
        <v>13</v>
      </c>
      <c r="B8" s="15"/>
      <c r="C8" s="15">
        <v>5</v>
      </c>
      <c r="D8" s="15">
        <v>3</v>
      </c>
      <c r="E8" s="15"/>
      <c r="F8" s="15"/>
      <c r="G8" s="15">
        <v>185</v>
      </c>
      <c r="H8" s="15"/>
      <c r="I8" s="15"/>
      <c r="J8" s="15"/>
      <c r="K8" s="15"/>
      <c r="L8" s="15">
        <v>6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">
        <f t="shared" si="0"/>
        <v>199</v>
      </c>
    </row>
    <row r="9" spans="1:31" ht="13" customHeight="1" x14ac:dyDescent="0.3">
      <c r="A9" s="12" t="s">
        <v>14</v>
      </c>
      <c r="B9" s="15"/>
      <c r="C9" s="15"/>
      <c r="D9" s="15">
        <v>94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94</v>
      </c>
    </row>
    <row r="10" spans="1:31" ht="13" customHeight="1" x14ac:dyDescent="0.3">
      <c r="A10" s="12" t="s">
        <v>15</v>
      </c>
      <c r="B10" s="15">
        <v>1</v>
      </c>
      <c r="C10" s="15">
        <v>24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25</v>
      </c>
    </row>
    <row r="11" spans="1:31" ht="13" customHeight="1" x14ac:dyDescent="0.3">
      <c r="A11" s="12" t="s">
        <v>16</v>
      </c>
      <c r="B11" s="15"/>
      <c r="C11" s="15">
        <v>50</v>
      </c>
      <c r="D11" s="15"/>
      <c r="E11" s="15"/>
      <c r="F11" s="15"/>
      <c r="G11" s="15"/>
      <c r="H11" s="15"/>
      <c r="I11" s="15"/>
      <c r="J11" s="15"/>
      <c r="K11" s="15">
        <v>1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51</v>
      </c>
    </row>
    <row r="12" spans="1:31" ht="13" customHeight="1" x14ac:dyDescent="0.3">
      <c r="A12" s="12" t="s">
        <v>17</v>
      </c>
      <c r="B12" s="15">
        <v>5</v>
      </c>
      <c r="C12" s="15">
        <v>37</v>
      </c>
      <c r="D12" s="15"/>
      <c r="E12" s="15"/>
      <c r="F12" s="15"/>
      <c r="G12" s="15">
        <v>18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>
        <v>1</v>
      </c>
      <c r="T12" s="15"/>
      <c r="U12" s="15"/>
      <c r="V12" s="15"/>
      <c r="W12" s="15"/>
      <c r="X12" s="15"/>
      <c r="Y12" s="15"/>
      <c r="Z12" s="15"/>
      <c r="AA12" s="15"/>
      <c r="AB12" s="2">
        <f t="shared" si="0"/>
        <v>61</v>
      </c>
    </row>
    <row r="13" spans="1:31" ht="13" customHeight="1" x14ac:dyDescent="0.3">
      <c r="A13" s="12" t="s">
        <v>18</v>
      </c>
      <c r="B13" s="15">
        <v>1</v>
      </c>
      <c r="C13" s="15">
        <v>71</v>
      </c>
      <c r="D13" s="15"/>
      <c r="E13" s="15"/>
      <c r="F13" s="15"/>
      <c r="G13" s="15">
        <v>2</v>
      </c>
      <c r="H13" s="15">
        <v>2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76</v>
      </c>
    </row>
    <row r="14" spans="1:31" ht="13" customHeight="1" x14ac:dyDescent="0.3">
      <c r="A14" s="12" t="s">
        <v>19</v>
      </c>
      <c r="B14" s="15">
        <v>6</v>
      </c>
      <c r="C14" s="15">
        <v>5</v>
      </c>
      <c r="D14" s="15">
        <v>29</v>
      </c>
      <c r="E14" s="15"/>
      <c r="F14" s="15"/>
      <c r="G14" s="15"/>
      <c r="H14" s="15"/>
      <c r="I14" s="15"/>
      <c r="J14" s="15"/>
      <c r="K14" s="15">
        <v>33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73</v>
      </c>
    </row>
    <row r="15" spans="1:31" ht="13" customHeight="1" x14ac:dyDescent="0.3">
      <c r="A15" s="12" t="s">
        <v>20</v>
      </c>
      <c r="B15" s="15"/>
      <c r="C15" s="15">
        <v>3</v>
      </c>
      <c r="D15" s="15"/>
      <c r="E15" s="15"/>
      <c r="F15" s="15"/>
      <c r="G15" s="15">
        <v>120</v>
      </c>
      <c r="H15" s="15">
        <v>1</v>
      </c>
      <c r="I15" s="15"/>
      <c r="J15" s="15"/>
      <c r="K15" s="15"/>
      <c r="L15" s="15"/>
      <c r="M15" s="15"/>
      <c r="N15" s="15">
        <v>1</v>
      </c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125</v>
      </c>
    </row>
    <row r="16" spans="1:31" ht="13" customHeight="1" x14ac:dyDescent="0.3">
      <c r="A16" s="12" t="s">
        <v>21</v>
      </c>
      <c r="B16" s="15"/>
      <c r="C16" s="15">
        <v>1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1</v>
      </c>
      <c r="AE16" t="s">
        <v>62</v>
      </c>
    </row>
    <row r="17" spans="1:28" ht="13" customHeight="1" x14ac:dyDescent="0.3">
      <c r="A17" s="12" t="s">
        <v>22</v>
      </c>
      <c r="B17" s="15">
        <v>1</v>
      </c>
      <c r="C17" s="15">
        <v>63</v>
      </c>
      <c r="D17" s="15"/>
      <c r="E17" s="15"/>
      <c r="F17" s="15"/>
      <c r="G17" s="15"/>
      <c r="H17" s="15">
        <v>4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68</v>
      </c>
    </row>
    <row r="18" spans="1:28" ht="13" customHeight="1" x14ac:dyDescent="0.3">
      <c r="A18" s="12" t="s">
        <v>23</v>
      </c>
      <c r="B18" s="15">
        <v>2</v>
      </c>
      <c r="C18" s="15">
        <v>121</v>
      </c>
      <c r="D18" s="15">
        <v>18</v>
      </c>
      <c r="E18" s="15"/>
      <c r="F18" s="15"/>
      <c r="G18" s="15"/>
      <c r="H18" s="15">
        <v>8</v>
      </c>
      <c r="I18" s="15"/>
      <c r="J18" s="15"/>
      <c r="K18" s="15"/>
      <c r="L18" s="15">
        <v>23</v>
      </c>
      <c r="M18" s="15"/>
      <c r="N18" s="15">
        <v>4</v>
      </c>
      <c r="O18" s="15">
        <v>2</v>
      </c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178</v>
      </c>
    </row>
    <row r="19" spans="1:28" ht="13" customHeight="1" x14ac:dyDescent="0.3">
      <c r="A19" s="12" t="s">
        <v>24</v>
      </c>
      <c r="B19" s="15"/>
      <c r="C19" s="15">
        <v>3</v>
      </c>
      <c r="D19" s="15"/>
      <c r="E19" s="15"/>
      <c r="F19" s="15"/>
      <c r="G19" s="15"/>
      <c r="H19" s="15"/>
      <c r="I19" s="15"/>
      <c r="J19" s="15"/>
      <c r="K19" s="15"/>
      <c r="L19" s="15">
        <v>30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33</v>
      </c>
    </row>
    <row r="20" spans="1:28" ht="13" customHeight="1" x14ac:dyDescent="0.3">
      <c r="A20" s="12" t="s">
        <v>25</v>
      </c>
      <c r="B20" s="15">
        <v>41</v>
      </c>
      <c r="C20" s="15">
        <v>3</v>
      </c>
      <c r="D20" s="15"/>
      <c r="E20" s="15"/>
      <c r="F20" s="15"/>
      <c r="G20" s="15">
        <v>7</v>
      </c>
      <c r="H20" s="15">
        <v>2</v>
      </c>
      <c r="I20" s="15">
        <v>22</v>
      </c>
      <c r="J20" s="15"/>
      <c r="K20" s="15"/>
      <c r="L20" s="15"/>
      <c r="M20" s="15"/>
      <c r="N20" s="15"/>
      <c r="O20" s="15"/>
      <c r="P20" s="15"/>
      <c r="Q20" s="15"/>
      <c r="R20" s="15"/>
      <c r="S20" s="15">
        <v>20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95</v>
      </c>
    </row>
    <row r="21" spans="1:28" ht="13" customHeight="1" x14ac:dyDescent="0.3">
      <c r="A21" s="12" t="s">
        <v>26</v>
      </c>
      <c r="B21" s="15">
        <v>5</v>
      </c>
      <c r="C21" s="15">
        <v>17</v>
      </c>
      <c r="D21" s="15">
        <v>5</v>
      </c>
      <c r="E21" s="15"/>
      <c r="F21" s="15"/>
      <c r="G21" s="15"/>
      <c r="H21" s="15">
        <v>4</v>
      </c>
      <c r="I21" s="15"/>
      <c r="J21" s="15"/>
      <c r="K21" s="15"/>
      <c r="L21" s="15">
        <v>1</v>
      </c>
      <c r="M21" s="15"/>
      <c r="N21" s="15"/>
      <c r="O21" s="15">
        <v>1</v>
      </c>
      <c r="P21" s="15">
        <v>58</v>
      </c>
      <c r="Q21" s="15"/>
      <c r="R21" s="15">
        <v>1</v>
      </c>
      <c r="S21" s="15"/>
      <c r="T21" s="15"/>
      <c r="U21" s="15">
        <v>7</v>
      </c>
      <c r="V21" s="15"/>
      <c r="W21" s="15"/>
      <c r="X21" s="15"/>
      <c r="Y21" s="15"/>
      <c r="Z21" s="15"/>
      <c r="AA21" s="15"/>
      <c r="AB21" s="2">
        <f t="shared" si="0"/>
        <v>99</v>
      </c>
    </row>
    <row r="22" spans="1:28" ht="13" customHeight="1" x14ac:dyDescent="0.3">
      <c r="A22" s="12" t="s">
        <v>27</v>
      </c>
      <c r="B22" s="15"/>
      <c r="C22" s="15"/>
      <c r="D22" s="15">
        <v>10</v>
      </c>
      <c r="E22" s="15"/>
      <c r="F22" s="15"/>
      <c r="G22" s="15"/>
      <c r="H22" s="15"/>
      <c r="I22" s="15"/>
      <c r="J22" s="15"/>
      <c r="K22" s="15">
        <v>1</v>
      </c>
      <c r="L22" s="15"/>
      <c r="M22" s="15"/>
      <c r="N22" s="15"/>
      <c r="O22" s="15"/>
      <c r="P22" s="15">
        <v>1</v>
      </c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12</v>
      </c>
    </row>
    <row r="23" spans="1:28" ht="13" customHeight="1" x14ac:dyDescent="0.3">
      <c r="A23" s="12" t="s">
        <v>28</v>
      </c>
      <c r="B23" s="15"/>
      <c r="C23" s="15"/>
      <c r="D23" s="15">
        <v>1</v>
      </c>
      <c r="E23" s="15"/>
      <c r="F23" s="15"/>
      <c r="G23" s="15">
        <v>1</v>
      </c>
      <c r="H23" s="15"/>
      <c r="I23" s="15"/>
      <c r="J23" s="15"/>
      <c r="K23" s="15">
        <v>2</v>
      </c>
      <c r="L23" s="15"/>
      <c r="M23" s="15"/>
      <c r="N23" s="15"/>
      <c r="O23" s="15"/>
      <c r="P23" s="15">
        <v>4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8</v>
      </c>
    </row>
    <row r="24" spans="1:28" ht="13" customHeight="1" x14ac:dyDescent="0.3">
      <c r="A24" s="12" t="s">
        <v>29</v>
      </c>
      <c r="B24" s="15"/>
      <c r="C24" s="15"/>
      <c r="D24" s="15">
        <v>8</v>
      </c>
      <c r="E24" s="15"/>
      <c r="F24" s="15"/>
      <c r="G24" s="15"/>
      <c r="H24" s="15"/>
      <c r="I24" s="15"/>
      <c r="J24" s="15"/>
      <c r="K24" s="15">
        <v>44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52</v>
      </c>
    </row>
    <row r="25" spans="1:28" ht="13" customHeight="1" x14ac:dyDescent="0.3">
      <c r="A25" s="12" t="s">
        <v>30</v>
      </c>
      <c r="B25" s="15">
        <v>4</v>
      </c>
      <c r="C25" s="15"/>
      <c r="D25" s="15"/>
      <c r="E25" s="15"/>
      <c r="F25" s="15"/>
      <c r="G25" s="15"/>
      <c r="H25" s="15">
        <v>217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221</v>
      </c>
    </row>
    <row r="26" spans="1:28" ht="13" customHeight="1" x14ac:dyDescent="0.3">
      <c r="A26" s="12" t="s">
        <v>31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60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60</v>
      </c>
    </row>
    <row r="27" spans="1:28" ht="13" customHeight="1" x14ac:dyDescent="0.3">
      <c r="A27" s="12" t="s">
        <v>32</v>
      </c>
      <c r="B27" s="15">
        <v>21</v>
      </c>
      <c r="C27" s="15"/>
      <c r="D27" s="15">
        <v>2</v>
      </c>
      <c r="E27" s="15"/>
      <c r="F27" s="15"/>
      <c r="G27" s="15"/>
      <c r="H27" s="15">
        <v>5</v>
      </c>
      <c r="I27" s="15"/>
      <c r="J27" s="15"/>
      <c r="K27" s="15">
        <v>1</v>
      </c>
      <c r="L27" s="15">
        <v>1</v>
      </c>
      <c r="M27" s="15"/>
      <c r="N27" s="15"/>
      <c r="O27" s="15"/>
      <c r="P27" s="15"/>
      <c r="Q27" s="15"/>
      <c r="R27" s="15"/>
      <c r="S27" s="15">
        <v>1</v>
      </c>
      <c r="T27" s="15"/>
      <c r="U27" s="15"/>
      <c r="V27" s="15"/>
      <c r="W27" s="15"/>
      <c r="X27" s="15"/>
      <c r="Y27" s="15"/>
      <c r="Z27" s="15"/>
      <c r="AA27" s="15"/>
      <c r="AB27" s="2">
        <f t="shared" si="0"/>
        <v>31</v>
      </c>
    </row>
    <row r="28" spans="1:28" ht="13" customHeight="1" x14ac:dyDescent="0.3">
      <c r="A28" s="12" t="s">
        <v>33</v>
      </c>
      <c r="B28" s="15">
        <v>20</v>
      </c>
      <c r="C28" s="15">
        <v>5</v>
      </c>
      <c r="D28" s="15">
        <v>10</v>
      </c>
      <c r="E28" s="15">
        <v>2</v>
      </c>
      <c r="F28" s="15"/>
      <c r="G28" s="15"/>
      <c r="H28" s="15">
        <v>4</v>
      </c>
      <c r="I28" s="15"/>
      <c r="J28" s="15"/>
      <c r="K28" s="15">
        <v>3</v>
      </c>
      <c r="L28" s="15"/>
      <c r="M28" s="15"/>
      <c r="N28" s="15"/>
      <c r="O28" s="15"/>
      <c r="P28" s="15">
        <v>2</v>
      </c>
      <c r="Q28" s="15"/>
      <c r="R28" s="15"/>
      <c r="S28" s="15"/>
      <c r="T28" s="15"/>
      <c r="U28" s="15"/>
      <c r="V28" s="15">
        <v>4</v>
      </c>
      <c r="W28" s="15"/>
      <c r="X28" s="15"/>
      <c r="Y28" s="15"/>
      <c r="Z28" s="15"/>
      <c r="AA28" s="15"/>
      <c r="AB28" s="2">
        <f t="shared" si="0"/>
        <v>50</v>
      </c>
    </row>
    <row r="29" spans="1:28" ht="13" customHeight="1" x14ac:dyDescent="0.3">
      <c r="A29" s="12" t="s">
        <v>34</v>
      </c>
      <c r="B29" s="15">
        <v>17</v>
      </c>
      <c r="C29" s="15">
        <v>7</v>
      </c>
      <c r="D29" s="15">
        <v>9</v>
      </c>
      <c r="E29" s="15"/>
      <c r="F29" s="15"/>
      <c r="G29" s="15"/>
      <c r="H29" s="15">
        <v>4</v>
      </c>
      <c r="I29" s="15"/>
      <c r="J29" s="15"/>
      <c r="K29" s="15"/>
      <c r="L29" s="15"/>
      <c r="M29" s="15">
        <v>123</v>
      </c>
      <c r="N29" s="15"/>
      <c r="O29" s="15"/>
      <c r="P29" s="15"/>
      <c r="Q29" s="15"/>
      <c r="R29" s="15"/>
      <c r="S29" s="15"/>
      <c r="T29" s="15"/>
      <c r="U29" s="15"/>
      <c r="V29" s="15">
        <v>1</v>
      </c>
      <c r="W29" s="15"/>
      <c r="X29" s="15"/>
      <c r="Y29" s="15">
        <v>21</v>
      </c>
      <c r="Z29" s="15">
        <v>8</v>
      </c>
      <c r="AA29" s="15"/>
      <c r="AB29" s="2">
        <f t="shared" si="0"/>
        <v>190</v>
      </c>
    </row>
    <row r="30" spans="1:28" ht="13" customHeight="1" x14ac:dyDescent="0.3">
      <c r="A30" s="12" t="s">
        <v>35</v>
      </c>
      <c r="B30" s="15">
        <v>75</v>
      </c>
      <c r="C30" s="15">
        <v>48</v>
      </c>
      <c r="D30" s="15">
        <v>1</v>
      </c>
      <c r="E30" s="15"/>
      <c r="F30" s="15"/>
      <c r="G30" s="15">
        <v>1</v>
      </c>
      <c r="H30" s="15">
        <v>1</v>
      </c>
      <c r="I30" s="15"/>
      <c r="J30" s="15">
        <v>5</v>
      </c>
      <c r="K30" s="15">
        <v>2</v>
      </c>
      <c r="L30" s="15"/>
      <c r="M30" s="15">
        <v>5</v>
      </c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>
        <v>35</v>
      </c>
      <c r="Y30" s="15"/>
      <c r="Z30" s="15"/>
      <c r="AA30" s="15"/>
      <c r="AB30" s="2">
        <f t="shared" si="0"/>
        <v>173</v>
      </c>
    </row>
    <row r="31" spans="1:28" ht="13" customHeight="1" x14ac:dyDescent="0.3">
      <c r="A31" s="12" t="s">
        <v>36</v>
      </c>
      <c r="B31" s="15">
        <v>10</v>
      </c>
      <c r="C31" s="15">
        <v>21</v>
      </c>
      <c r="D31" s="15">
        <v>6</v>
      </c>
      <c r="E31" s="15">
        <v>1</v>
      </c>
      <c r="F31" s="15"/>
      <c r="G31" s="15">
        <v>23</v>
      </c>
      <c r="H31" s="15">
        <v>4</v>
      </c>
      <c r="I31" s="15"/>
      <c r="J31" s="15">
        <v>5</v>
      </c>
      <c r="K31" s="15">
        <v>6</v>
      </c>
      <c r="L31" s="15">
        <v>11</v>
      </c>
      <c r="M31" s="15">
        <v>2</v>
      </c>
      <c r="N31" s="15"/>
      <c r="O31" s="15"/>
      <c r="P31" s="15">
        <v>3</v>
      </c>
      <c r="Q31" s="15">
        <v>1</v>
      </c>
      <c r="R31" s="15"/>
      <c r="S31" s="15"/>
      <c r="T31" s="15"/>
      <c r="U31" s="15"/>
      <c r="V31" s="15"/>
      <c r="W31" s="15"/>
      <c r="X31" s="15">
        <v>3</v>
      </c>
      <c r="Y31" s="15"/>
      <c r="Z31" s="15"/>
      <c r="AA31" s="15"/>
      <c r="AB31" s="2">
        <f t="shared" si="0"/>
        <v>96</v>
      </c>
    </row>
    <row r="32" spans="1:28" ht="13" customHeight="1" x14ac:dyDescent="0.3">
      <c r="A32" s="12" t="s">
        <v>37</v>
      </c>
      <c r="B32" s="15">
        <v>4</v>
      </c>
      <c r="C32" s="15">
        <v>1</v>
      </c>
      <c r="D32" s="15"/>
      <c r="E32" s="15"/>
      <c r="F32" s="15">
        <v>1</v>
      </c>
      <c r="G32" s="15">
        <v>50</v>
      </c>
      <c r="H32" s="15">
        <v>11</v>
      </c>
      <c r="I32" s="15">
        <v>1</v>
      </c>
      <c r="J32" s="15">
        <v>115</v>
      </c>
      <c r="K32" s="15">
        <v>1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>
        <v>3</v>
      </c>
      <c r="Y32" s="15"/>
      <c r="Z32" s="15"/>
      <c r="AA32" s="15"/>
      <c r="AB32" s="2">
        <f t="shared" si="0"/>
        <v>187</v>
      </c>
    </row>
    <row r="33" spans="1:35" ht="13" customHeight="1" x14ac:dyDescent="0.3">
      <c r="A33" s="12" t="s">
        <v>38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3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3</v>
      </c>
    </row>
    <row r="34" spans="1:35" ht="13" customHeight="1" x14ac:dyDescent="0.3">
      <c r="A34" s="12" t="s">
        <v>39</v>
      </c>
      <c r="B34" s="15">
        <v>4</v>
      </c>
      <c r="C34" s="15">
        <v>2</v>
      </c>
      <c r="D34" s="15"/>
      <c r="E34" s="15"/>
      <c r="F34" s="15"/>
      <c r="G34" s="15"/>
      <c r="H34" s="15">
        <v>7</v>
      </c>
      <c r="I34" s="15"/>
      <c r="J34" s="15">
        <v>1</v>
      </c>
      <c r="K34" s="15">
        <v>1</v>
      </c>
      <c r="L34" s="15"/>
      <c r="M34" s="15">
        <v>26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41</v>
      </c>
      <c r="AI34" t="s">
        <v>68</v>
      </c>
    </row>
    <row r="35" spans="1:35" ht="13" customHeight="1" x14ac:dyDescent="0.3">
      <c r="A35" s="12" t="s">
        <v>40</v>
      </c>
      <c r="B35" s="15">
        <v>1</v>
      </c>
      <c r="C35" s="15"/>
      <c r="D35" s="15"/>
      <c r="E35" s="15"/>
      <c r="F35" s="15"/>
      <c r="G35" s="15"/>
      <c r="H35" s="15">
        <v>3</v>
      </c>
      <c r="I35" s="15"/>
      <c r="J35" s="15"/>
      <c r="K35" s="15"/>
      <c r="L35" s="15"/>
      <c r="M35" s="15"/>
      <c r="N35" s="15"/>
      <c r="O35" s="15">
        <v>69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73</v>
      </c>
    </row>
    <row r="36" spans="1:35" ht="13" customHeight="1" x14ac:dyDescent="0.3">
      <c r="A36" s="12" t="s">
        <v>41</v>
      </c>
      <c r="B36" s="15">
        <v>59</v>
      </c>
      <c r="C36" s="15">
        <v>9</v>
      </c>
      <c r="D36" s="15">
        <v>9</v>
      </c>
      <c r="E36" s="15">
        <v>4</v>
      </c>
      <c r="F36" s="15">
        <v>3</v>
      </c>
      <c r="G36" s="15"/>
      <c r="H36" s="15"/>
      <c r="I36" s="15"/>
      <c r="J36" s="15">
        <v>18</v>
      </c>
      <c r="K36" s="15">
        <v>6</v>
      </c>
      <c r="L36" s="15"/>
      <c r="M36" s="15">
        <v>11</v>
      </c>
      <c r="N36" s="15"/>
      <c r="O36" s="15"/>
      <c r="P36" s="15"/>
      <c r="Q36" s="15"/>
      <c r="R36" s="15">
        <v>1</v>
      </c>
      <c r="S36" s="15"/>
      <c r="T36" s="15"/>
      <c r="U36" s="15"/>
      <c r="V36" s="15"/>
      <c r="W36" s="15"/>
      <c r="X36" s="15">
        <v>7</v>
      </c>
      <c r="Y36" s="15"/>
      <c r="Z36" s="15"/>
      <c r="AA36" s="15"/>
      <c r="AB36" s="2">
        <f t="shared" si="0"/>
        <v>127</v>
      </c>
    </row>
    <row r="37" spans="1:35" ht="13" customHeight="1" x14ac:dyDescent="0.3">
      <c r="A37" s="12" t="s">
        <v>42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0</v>
      </c>
    </row>
    <row r="38" spans="1:35" ht="13" customHeight="1" x14ac:dyDescent="0.3">
      <c r="A38" s="12" t="s">
        <v>43</v>
      </c>
      <c r="B38" s="15">
        <v>1</v>
      </c>
      <c r="C38" s="15"/>
      <c r="D38" s="15"/>
      <c r="E38" s="15"/>
      <c r="F38" s="15"/>
      <c r="G38" s="15"/>
      <c r="H38" s="15"/>
      <c r="I38" s="15"/>
      <c r="J38" s="15">
        <v>9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10</v>
      </c>
    </row>
    <row r="39" spans="1:35" ht="13" customHeight="1" x14ac:dyDescent="0.3">
      <c r="A39" s="12" t="s">
        <v>44</v>
      </c>
      <c r="B39" s="15">
        <v>1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>
        <v>30</v>
      </c>
      <c r="X39" s="15"/>
      <c r="Y39" s="15"/>
      <c r="Z39" s="15"/>
      <c r="AA39" s="15"/>
      <c r="AB39" s="2">
        <f t="shared" si="0"/>
        <v>31</v>
      </c>
    </row>
    <row r="40" spans="1:35" ht="13" customHeight="1" x14ac:dyDescent="0.3">
      <c r="A40" s="12" t="s">
        <v>61</v>
      </c>
      <c r="B40" s="15"/>
      <c r="C40" s="15">
        <v>9</v>
      </c>
      <c r="D40" s="15">
        <v>3</v>
      </c>
      <c r="E40" s="15"/>
      <c r="F40" s="15"/>
      <c r="G40" s="15">
        <v>3</v>
      </c>
      <c r="H40" s="15">
        <v>4</v>
      </c>
      <c r="I40" s="15"/>
      <c r="J40" s="15"/>
      <c r="K40" s="15">
        <v>42</v>
      </c>
      <c r="L40" s="15"/>
      <c r="M40" s="15"/>
      <c r="N40" s="15">
        <v>5</v>
      </c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66</v>
      </c>
    </row>
    <row r="41" spans="1:35" ht="13" customHeight="1" x14ac:dyDescent="0.3">
      <c r="A41" s="1" t="s">
        <v>45</v>
      </c>
      <c r="B41" s="2">
        <f t="shared" ref="B41:AB41" si="1">SUM(B6:B40)</f>
        <v>547</v>
      </c>
      <c r="C41" s="2">
        <f t="shared" si="1"/>
        <v>659</v>
      </c>
      <c r="D41" s="2">
        <f t="shared" si="1"/>
        <v>318</v>
      </c>
      <c r="E41" s="2">
        <f t="shared" si="1"/>
        <v>51</v>
      </c>
      <c r="F41" s="2">
        <f t="shared" si="1"/>
        <v>63</v>
      </c>
      <c r="G41" s="2">
        <f t="shared" si="1"/>
        <v>462</v>
      </c>
      <c r="H41" s="2">
        <f t="shared" si="1"/>
        <v>392</v>
      </c>
      <c r="I41" s="2">
        <f t="shared" si="1"/>
        <v>23</v>
      </c>
      <c r="J41" s="2">
        <f t="shared" si="1"/>
        <v>172</v>
      </c>
      <c r="K41" s="2">
        <f t="shared" si="1"/>
        <v>192</v>
      </c>
      <c r="L41" s="2">
        <f t="shared" si="1"/>
        <v>106</v>
      </c>
      <c r="M41" s="2">
        <f t="shared" si="1"/>
        <v>196</v>
      </c>
      <c r="N41" s="2">
        <f t="shared" si="1"/>
        <v>89</v>
      </c>
      <c r="O41" s="2">
        <f t="shared" si="1"/>
        <v>97</v>
      </c>
      <c r="P41" s="2">
        <f>SUM(P6:P40)</f>
        <v>103</v>
      </c>
      <c r="Q41" s="2">
        <f t="shared" si="1"/>
        <v>7</v>
      </c>
      <c r="R41" s="2">
        <f t="shared" si="1"/>
        <v>19</v>
      </c>
      <c r="S41" s="2">
        <f t="shared" si="1"/>
        <v>33</v>
      </c>
      <c r="T41" s="2">
        <f t="shared" si="1"/>
        <v>146</v>
      </c>
      <c r="U41" s="2">
        <f t="shared" si="1"/>
        <v>12</v>
      </c>
      <c r="V41" s="2">
        <f t="shared" si="1"/>
        <v>27</v>
      </c>
      <c r="W41" s="2">
        <f t="shared" si="1"/>
        <v>33</v>
      </c>
      <c r="X41" s="2">
        <f t="shared" si="1"/>
        <v>51</v>
      </c>
      <c r="Y41" s="2">
        <f t="shared" si="1"/>
        <v>23</v>
      </c>
      <c r="Z41" s="2">
        <f t="shared" si="1"/>
        <v>10</v>
      </c>
      <c r="AA41" s="2">
        <f t="shared" si="1"/>
        <v>1</v>
      </c>
      <c r="AB41" s="2">
        <f t="shared" si="1"/>
        <v>3832</v>
      </c>
    </row>
    <row r="42" spans="1:35" x14ac:dyDescent="0.3">
      <c r="A42" s="22" t="s">
        <v>59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</row>
  </sheetData>
  <mergeCells count="31"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  <mergeCell ref="B4:B5"/>
    <mergeCell ref="C4:C5"/>
    <mergeCell ref="D4:D5"/>
    <mergeCell ref="E4:E5"/>
    <mergeCell ref="F4:F5"/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A2" sqref="A2:AB2"/>
    </sheetView>
  </sheetViews>
  <sheetFormatPr defaultRowHeight="14.4" x14ac:dyDescent="0.3"/>
  <cols>
    <col min="1" max="1" width="17.59765625" customWidth="1"/>
    <col min="2" max="5" width="4" customWidth="1"/>
    <col min="6" max="6" width="4" style="18" customWidth="1"/>
    <col min="7" max="7" width="4.3984375" customWidth="1"/>
    <col min="8" max="8" width="4" customWidth="1"/>
    <col min="9" max="9" width="3.19921875" customWidth="1"/>
    <col min="10" max="18" width="4" customWidth="1"/>
    <col min="19" max="20" width="4" style="18" customWidth="1"/>
    <col min="21" max="27" width="4" customWidth="1"/>
    <col min="28" max="28" width="4.796875" customWidth="1"/>
  </cols>
  <sheetData>
    <row r="1" spans="1:28" x14ac:dyDescent="0.3">
      <c r="A1" s="23" t="s">
        <v>80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15.7" customHeight="1" x14ac:dyDescent="0.3">
      <c r="A2" s="23" t="s">
        <v>79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</row>
    <row r="3" spans="1:28" x14ac:dyDescent="0.3">
      <c r="A3" s="27" t="s">
        <v>53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</row>
    <row r="4" spans="1:28" ht="20.2" customHeight="1" x14ac:dyDescent="0.3">
      <c r="A4" s="26"/>
      <c r="B4" s="26" t="s">
        <v>0</v>
      </c>
      <c r="C4" s="26" t="s">
        <v>63</v>
      </c>
      <c r="D4" s="26" t="s">
        <v>1</v>
      </c>
      <c r="E4" s="26" t="s">
        <v>2</v>
      </c>
      <c r="F4" s="26" t="s">
        <v>64</v>
      </c>
      <c r="G4" s="24" t="s">
        <v>48</v>
      </c>
      <c r="H4" s="26" t="s">
        <v>3</v>
      </c>
      <c r="I4" s="24" t="s">
        <v>65</v>
      </c>
      <c r="J4" s="26" t="s">
        <v>50</v>
      </c>
      <c r="K4" s="26" t="s">
        <v>4</v>
      </c>
      <c r="L4" s="26" t="s">
        <v>46</v>
      </c>
      <c r="M4" s="26" t="s">
        <v>6</v>
      </c>
      <c r="N4" s="26" t="s">
        <v>7</v>
      </c>
      <c r="O4" s="26" t="s">
        <v>49</v>
      </c>
      <c r="P4" s="26" t="s">
        <v>8</v>
      </c>
      <c r="Q4" s="26" t="s">
        <v>9</v>
      </c>
      <c r="R4" s="26" t="s">
        <v>70</v>
      </c>
      <c r="S4" s="26" t="s">
        <v>66</v>
      </c>
      <c r="T4" s="26" t="s">
        <v>76</v>
      </c>
      <c r="U4" s="26" t="s">
        <v>77</v>
      </c>
      <c r="V4" s="26" t="s">
        <v>72</v>
      </c>
      <c r="W4" s="26" t="s">
        <v>73</v>
      </c>
      <c r="X4" s="26" t="s">
        <v>69</v>
      </c>
      <c r="Y4" s="24" t="s">
        <v>74</v>
      </c>
      <c r="Z4" s="26" t="s">
        <v>75</v>
      </c>
      <c r="AA4" s="26" t="s">
        <v>67</v>
      </c>
      <c r="AB4" s="26" t="s">
        <v>47</v>
      </c>
    </row>
    <row r="5" spans="1:28" ht="20.2" customHeight="1" x14ac:dyDescent="0.3">
      <c r="A5" s="26"/>
      <c r="B5" s="26"/>
      <c r="C5" s="26"/>
      <c r="D5" s="26"/>
      <c r="E5" s="26"/>
      <c r="F5" s="26"/>
      <c r="G5" s="25"/>
      <c r="H5" s="26"/>
      <c r="I5" s="25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5"/>
      <c r="Z5" s="26"/>
      <c r="AA5" s="26"/>
      <c r="AB5" s="26"/>
    </row>
    <row r="6" spans="1:28" ht="11.95" customHeight="1" x14ac:dyDescent="0.3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1.95" customHeight="1" x14ac:dyDescent="0.3">
      <c r="A7" s="10" t="s">
        <v>11</v>
      </c>
      <c r="B7" s="13"/>
      <c r="C7" s="13"/>
      <c r="D7" s="13"/>
      <c r="E7" s="13"/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9"/>
      <c r="T7" s="19">
        <v>1</v>
      </c>
      <c r="U7" s="13"/>
      <c r="V7" s="13"/>
      <c r="W7" s="13"/>
      <c r="X7" s="13"/>
      <c r="Y7" s="13"/>
      <c r="Z7" s="13"/>
      <c r="AA7" s="13"/>
      <c r="AB7" s="8">
        <f t="shared" ref="AB7:AB38" si="0">SUM(B7:AA7)</f>
        <v>1</v>
      </c>
    </row>
    <row r="8" spans="1:28" s="16" customFormat="1" ht="11.95" customHeight="1" x14ac:dyDescent="0.3">
      <c r="A8" s="10" t="s">
        <v>12</v>
      </c>
      <c r="B8" s="17"/>
      <c r="C8" s="17">
        <v>1</v>
      </c>
      <c r="D8" s="17">
        <v>1</v>
      </c>
      <c r="E8" s="17"/>
      <c r="F8" s="19"/>
      <c r="G8" s="17"/>
      <c r="H8" s="17"/>
      <c r="I8" s="17"/>
      <c r="J8" s="17">
        <v>4</v>
      </c>
      <c r="K8" s="17"/>
      <c r="L8" s="17">
        <v>1</v>
      </c>
      <c r="M8" s="17"/>
      <c r="N8" s="17"/>
      <c r="O8" s="17"/>
      <c r="P8" s="17"/>
      <c r="Q8" s="17"/>
      <c r="R8" s="17"/>
      <c r="S8" s="19"/>
      <c r="T8" s="19"/>
      <c r="U8" s="17">
        <v>2</v>
      </c>
      <c r="V8" s="17"/>
      <c r="W8" s="17"/>
      <c r="X8" s="17"/>
      <c r="Y8" s="17"/>
      <c r="Z8" s="17"/>
      <c r="AA8" s="17"/>
      <c r="AB8" s="8">
        <f t="shared" si="0"/>
        <v>9</v>
      </c>
    </row>
    <row r="9" spans="1:28" ht="11.95" customHeight="1" x14ac:dyDescent="0.3">
      <c r="A9" s="10" t="s">
        <v>13</v>
      </c>
      <c r="B9" s="13"/>
      <c r="C9" s="13"/>
      <c r="D9" s="13">
        <v>99</v>
      </c>
      <c r="E9" s="13"/>
      <c r="F9" s="19"/>
      <c r="G9" s="13">
        <v>250</v>
      </c>
      <c r="H9" s="13"/>
      <c r="I9" s="13"/>
      <c r="J9" s="13"/>
      <c r="K9" s="13">
        <v>1</v>
      </c>
      <c r="L9" s="13"/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350</v>
      </c>
    </row>
    <row r="10" spans="1:28" ht="11.95" customHeight="1" x14ac:dyDescent="0.3">
      <c r="A10" s="10" t="s">
        <v>56</v>
      </c>
      <c r="B10" s="13"/>
      <c r="C10" s="13"/>
      <c r="D10" s="13">
        <v>3</v>
      </c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3</v>
      </c>
    </row>
    <row r="11" spans="1:28" ht="11.95" customHeight="1" x14ac:dyDescent="0.3">
      <c r="A11" s="10" t="s">
        <v>15</v>
      </c>
      <c r="B11" s="13"/>
      <c r="C11" s="13">
        <v>1</v>
      </c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1</v>
      </c>
    </row>
    <row r="12" spans="1:28" ht="11.95" customHeight="1" x14ac:dyDescent="0.3">
      <c r="A12" s="10" t="s">
        <v>55</v>
      </c>
      <c r="B12" s="13">
        <v>1</v>
      </c>
      <c r="C12" s="13">
        <v>1</v>
      </c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2</v>
      </c>
    </row>
    <row r="13" spans="1:28" ht="11.95" customHeight="1" x14ac:dyDescent="0.3">
      <c r="A13" s="10" t="s">
        <v>54</v>
      </c>
      <c r="B13" s="13"/>
      <c r="C13" s="13">
        <v>1</v>
      </c>
      <c r="D13" s="13"/>
      <c r="E13" s="13"/>
      <c r="F13" s="19"/>
      <c r="G13" s="13">
        <v>51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9"/>
      <c r="T13" s="19"/>
      <c r="U13" s="13"/>
      <c r="V13" s="13"/>
      <c r="W13" s="13"/>
      <c r="X13" s="13"/>
      <c r="Y13" s="13"/>
      <c r="Z13" s="13"/>
      <c r="AA13" s="13"/>
      <c r="AB13" s="8">
        <f t="shared" si="0"/>
        <v>52</v>
      </c>
    </row>
    <row r="14" spans="1:28" ht="11.95" customHeight="1" x14ac:dyDescent="0.3">
      <c r="A14" s="10" t="s">
        <v>18</v>
      </c>
      <c r="B14" s="13">
        <v>1</v>
      </c>
      <c r="C14" s="13">
        <v>2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3</v>
      </c>
    </row>
    <row r="15" spans="1:28" ht="11.95" customHeight="1" x14ac:dyDescent="0.3">
      <c r="A15" s="12" t="s">
        <v>20</v>
      </c>
      <c r="B15" s="13"/>
      <c r="C15" s="13"/>
      <c r="D15" s="13"/>
      <c r="E15" s="13"/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0</v>
      </c>
    </row>
    <row r="16" spans="1:28" ht="11.95" customHeight="1" x14ac:dyDescent="0.3">
      <c r="A16" s="12" t="s">
        <v>21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1.95" customHeight="1" x14ac:dyDescent="0.3">
      <c r="A17" s="10" t="s">
        <v>21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1.95" customHeight="1" x14ac:dyDescent="0.3">
      <c r="A18" s="10" t="s">
        <v>22</v>
      </c>
      <c r="B18" s="13"/>
      <c r="C18" s="13"/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0</v>
      </c>
    </row>
    <row r="19" spans="1:28" ht="11.95" customHeight="1" x14ac:dyDescent="0.3">
      <c r="A19" s="10" t="s">
        <v>23</v>
      </c>
      <c r="B19" s="13"/>
      <c r="C19" s="13"/>
      <c r="D19" s="13"/>
      <c r="E19" s="13"/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0</v>
      </c>
    </row>
    <row r="20" spans="1:28" ht="11.95" customHeight="1" x14ac:dyDescent="0.3">
      <c r="A20" s="10" t="s">
        <v>25</v>
      </c>
      <c r="B20" s="13">
        <v>35</v>
      </c>
      <c r="C20" s="13"/>
      <c r="D20" s="13"/>
      <c r="E20" s="13"/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9"/>
      <c r="T20" s="19"/>
      <c r="U20" s="13"/>
      <c r="V20" s="13"/>
      <c r="W20" s="13"/>
      <c r="X20" s="13"/>
      <c r="Y20" s="13"/>
      <c r="Z20" s="13"/>
      <c r="AA20" s="13"/>
      <c r="AB20" s="8">
        <f t="shared" si="0"/>
        <v>35</v>
      </c>
    </row>
    <row r="21" spans="1:28" ht="11.95" customHeight="1" x14ac:dyDescent="0.3">
      <c r="A21" s="10" t="s">
        <v>57</v>
      </c>
      <c r="B21" s="13"/>
      <c r="C21" s="13"/>
      <c r="D21" s="13"/>
      <c r="E21" s="13"/>
      <c r="F21" s="19"/>
      <c r="G21" s="13"/>
      <c r="H21" s="13"/>
      <c r="I21" s="13">
        <v>9</v>
      </c>
      <c r="J21" s="13"/>
      <c r="K21" s="13"/>
      <c r="L21" s="13"/>
      <c r="M21" s="13"/>
      <c r="N21" s="13"/>
      <c r="O21" s="13"/>
      <c r="P21" s="13"/>
      <c r="Q21" s="13"/>
      <c r="R21" s="13"/>
      <c r="S21" s="19"/>
      <c r="T21" s="19"/>
      <c r="U21" s="13"/>
      <c r="V21" s="13">
        <v>31</v>
      </c>
      <c r="W21" s="13"/>
      <c r="X21" s="13"/>
      <c r="Y21" s="13"/>
      <c r="Z21" s="13"/>
      <c r="AA21" s="13"/>
      <c r="AB21" s="8">
        <f t="shared" si="0"/>
        <v>40</v>
      </c>
    </row>
    <row r="22" spans="1:28" ht="11.95" customHeight="1" x14ac:dyDescent="0.3">
      <c r="A22" s="10" t="s">
        <v>26</v>
      </c>
      <c r="B22" s="13"/>
      <c r="C22" s="13"/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0</v>
      </c>
    </row>
    <row r="23" spans="1:28" ht="11.95" customHeight="1" x14ac:dyDescent="0.3">
      <c r="A23" s="10" t="s">
        <v>28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1.95" customHeight="1" x14ac:dyDescent="0.3">
      <c r="A24" s="10" t="s">
        <v>29</v>
      </c>
      <c r="B24" s="13"/>
      <c r="C24" s="13"/>
      <c r="D24" s="13"/>
      <c r="E24" s="13"/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0</v>
      </c>
    </row>
    <row r="25" spans="1:28" ht="11.95" customHeight="1" x14ac:dyDescent="0.3">
      <c r="A25" s="10" t="s">
        <v>30</v>
      </c>
      <c r="B25" s="13">
        <v>1</v>
      </c>
      <c r="C25" s="13"/>
      <c r="D25" s="13"/>
      <c r="E25" s="13"/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1</v>
      </c>
    </row>
    <row r="26" spans="1:28" ht="11.95" customHeight="1" x14ac:dyDescent="0.3">
      <c r="A26" s="10" t="s">
        <v>31</v>
      </c>
      <c r="B26" s="13"/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0</v>
      </c>
    </row>
    <row r="27" spans="1:28" ht="11.95" customHeight="1" x14ac:dyDescent="0.3">
      <c r="A27" s="10" t="s">
        <v>32</v>
      </c>
      <c r="B27" s="13">
        <v>1</v>
      </c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1</v>
      </c>
    </row>
    <row r="28" spans="1:28" ht="11.95" customHeight="1" x14ac:dyDescent="0.3">
      <c r="A28" s="10" t="s">
        <v>33</v>
      </c>
      <c r="B28" s="13"/>
      <c r="C28" s="13"/>
      <c r="D28" s="13"/>
      <c r="E28" s="13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0</v>
      </c>
    </row>
    <row r="29" spans="1:28" ht="11.95" customHeight="1" x14ac:dyDescent="0.3">
      <c r="A29" s="10" t="s">
        <v>34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0</v>
      </c>
    </row>
    <row r="30" spans="1:28" ht="11.95" customHeight="1" x14ac:dyDescent="0.3">
      <c r="A30" s="10" t="s">
        <v>35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1.95" customHeight="1" x14ac:dyDescent="0.3">
      <c r="A31" s="10" t="s">
        <v>36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1.95" customHeight="1" x14ac:dyDescent="0.3">
      <c r="A32" s="10" t="s">
        <v>37</v>
      </c>
      <c r="B32" s="13"/>
      <c r="C32" s="13"/>
      <c r="D32" s="13"/>
      <c r="E32" s="13"/>
      <c r="F32" s="19"/>
      <c r="G32" s="13"/>
      <c r="H32" s="13"/>
      <c r="I32" s="13"/>
      <c r="J32" s="13">
        <v>9</v>
      </c>
      <c r="K32" s="13"/>
      <c r="L32" s="13"/>
      <c r="M32" s="13"/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9</v>
      </c>
    </row>
    <row r="33" spans="1:28" ht="11.95" customHeight="1" x14ac:dyDescent="0.3">
      <c r="A33" s="10" t="s">
        <v>38</v>
      </c>
      <c r="B33" s="13"/>
      <c r="C33" s="13"/>
      <c r="D33" s="13"/>
      <c r="E33" s="13"/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>
        <v>4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4</v>
      </c>
    </row>
    <row r="34" spans="1:28" ht="11.95" customHeight="1" x14ac:dyDescent="0.3">
      <c r="A34" s="10" t="s">
        <v>58</v>
      </c>
      <c r="B34" s="13"/>
      <c r="C34" s="13"/>
      <c r="D34" s="13"/>
      <c r="E34" s="13"/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0</v>
      </c>
    </row>
    <row r="35" spans="1:28" ht="11.95" customHeight="1" x14ac:dyDescent="0.3">
      <c r="A35" s="10" t="s">
        <v>40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0</v>
      </c>
    </row>
    <row r="36" spans="1:28" ht="11.95" customHeight="1" x14ac:dyDescent="0.3">
      <c r="A36" s="10" t="s">
        <v>41</v>
      </c>
      <c r="B36" s="13">
        <v>2</v>
      </c>
      <c r="C36" s="13">
        <v>2</v>
      </c>
      <c r="D36" s="13"/>
      <c r="E36" s="13"/>
      <c r="F36" s="19"/>
      <c r="G36" s="13">
        <v>1</v>
      </c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5</v>
      </c>
    </row>
    <row r="37" spans="1:28" ht="11.95" customHeight="1" x14ac:dyDescent="0.3">
      <c r="A37" s="10" t="s">
        <v>42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1.95" customHeight="1" x14ac:dyDescent="0.3">
      <c r="A38" s="10" t="s">
        <v>43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1.95" customHeight="1" x14ac:dyDescent="0.3">
      <c r="A39" s="7" t="s">
        <v>47</v>
      </c>
      <c r="B39" s="9">
        <f>B7+B8+B9+B10+B11+B12+B13+B14+B15+B16+B17+B18+B19+B20+B21+B22+B23+B24+B25+B26+B27+B28+B29+B30+B31+B32+B33+B34+B35+B36+B37+B38</f>
        <v>41</v>
      </c>
      <c r="C39" s="9">
        <f t="shared" ref="C39:AA39" si="1">C7+C8+C9+C10+C11+C12+C13+C14+C15+C16+C17+C18+C19+C20+C21+C22+C23+C24+C25+C26+C27+C28+C29+C30+C31+C32+C33+C34+C35+C36+C37+C38</f>
        <v>8</v>
      </c>
      <c r="D39" s="9">
        <f t="shared" si="1"/>
        <v>103</v>
      </c>
      <c r="E39" s="9">
        <f t="shared" si="1"/>
        <v>0</v>
      </c>
      <c r="F39" s="9">
        <f t="shared" si="1"/>
        <v>0</v>
      </c>
      <c r="G39" s="9">
        <f t="shared" si="1"/>
        <v>302</v>
      </c>
      <c r="H39" s="9">
        <f t="shared" si="1"/>
        <v>0</v>
      </c>
      <c r="I39" s="9">
        <f t="shared" si="1"/>
        <v>9</v>
      </c>
      <c r="J39" s="9">
        <f t="shared" si="1"/>
        <v>13</v>
      </c>
      <c r="K39" s="9">
        <f t="shared" si="1"/>
        <v>1</v>
      </c>
      <c r="L39" s="9">
        <f t="shared" si="1"/>
        <v>1</v>
      </c>
      <c r="M39" s="9">
        <f t="shared" si="1"/>
        <v>0</v>
      </c>
      <c r="N39" s="9">
        <f t="shared" si="1"/>
        <v>0</v>
      </c>
      <c r="O39" s="9">
        <f t="shared" si="1"/>
        <v>0</v>
      </c>
      <c r="P39" s="9">
        <f t="shared" si="1"/>
        <v>0</v>
      </c>
      <c r="Q39" s="9">
        <f t="shared" si="1"/>
        <v>4</v>
      </c>
      <c r="R39" s="9">
        <f t="shared" si="1"/>
        <v>0</v>
      </c>
      <c r="S39" s="9">
        <f t="shared" si="1"/>
        <v>0</v>
      </c>
      <c r="T39" s="9">
        <f t="shared" si="1"/>
        <v>1</v>
      </c>
      <c r="U39" s="9">
        <f t="shared" si="1"/>
        <v>2</v>
      </c>
      <c r="V39" s="9">
        <f t="shared" si="1"/>
        <v>31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516</v>
      </c>
    </row>
    <row r="40" spans="1:28" x14ac:dyDescent="0.3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2" spans="1:28" x14ac:dyDescent="0.3">
      <c r="D42" s="28" t="s">
        <v>60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</row>
  </sheetData>
  <mergeCells count="33">
    <mergeCell ref="A40:AB40"/>
    <mergeCell ref="Z4:Z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AA4:AA5"/>
    <mergeCell ref="T4:T5"/>
    <mergeCell ref="F4:F5"/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Y4:Y5"/>
    <mergeCell ref="N4:N5"/>
    <mergeCell ref="S4:S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informotdel@inbox.ru</cp:lastModifiedBy>
  <cp:lastPrinted>2021-11-10T08:47:07Z</cp:lastPrinted>
  <dcterms:created xsi:type="dcterms:W3CDTF">2012-10-03T06:48:23Z</dcterms:created>
  <dcterms:modified xsi:type="dcterms:W3CDTF">2022-07-04T12:05:23Z</dcterms:modified>
</cp:coreProperties>
</file>